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1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<sst xmlns="http://schemas.openxmlformats.org/spreadsheetml/2006/main" count="555" uniqueCount="319">
  <si>
    <t xml:space="preserve">    氏     名</t>
  </si>
  <si>
    <t xml:space="preserve">  青木      淳</t>
  </si>
  <si>
    <t xml:space="preserve">  天海   雅雄</t>
  </si>
  <si>
    <t xml:space="preserve">  石河   雅喜</t>
  </si>
  <si>
    <t xml:space="preserve">  石澤   命孝</t>
  </si>
  <si>
    <t xml:space="preserve">  大西      博</t>
  </si>
  <si>
    <t xml:space="preserve">  片岡      博</t>
  </si>
  <si>
    <t xml:space="preserve">  片野   智之</t>
  </si>
  <si>
    <t xml:space="preserve">  加藤   善教</t>
  </si>
  <si>
    <t xml:space="preserve">  唐川   良一</t>
  </si>
  <si>
    <t xml:space="preserve">  栗山   利夫</t>
  </si>
  <si>
    <t xml:space="preserve">  小比賀隆規</t>
  </si>
  <si>
    <t xml:space="preserve">  小松原   隆</t>
  </si>
  <si>
    <t xml:space="preserve">  佐藤   久典</t>
  </si>
  <si>
    <t xml:space="preserve">  鈴木   知二</t>
  </si>
  <si>
    <t xml:space="preserve">  高久   弘行</t>
  </si>
  <si>
    <t xml:space="preserve">  多田   伸一</t>
  </si>
  <si>
    <t xml:space="preserve">  千秋      賢</t>
  </si>
  <si>
    <t xml:space="preserve">  寺澤   包徳</t>
  </si>
  <si>
    <t xml:space="preserve">  中川   美敏</t>
  </si>
  <si>
    <t xml:space="preserve">  藤崎   雅行</t>
  </si>
  <si>
    <t xml:space="preserve">  松本   高明</t>
  </si>
  <si>
    <t xml:space="preserve">  安間   輝年</t>
  </si>
  <si>
    <t xml:space="preserve">  八十      滋</t>
  </si>
  <si>
    <t xml:space="preserve">  山下   明春</t>
  </si>
  <si>
    <t xml:space="preserve">  山本   泰正</t>
  </si>
  <si>
    <t xml:space="preserve">  和田   守政</t>
  </si>
  <si>
    <t xml:space="preserve">  河地      實</t>
  </si>
  <si>
    <t>10月</t>
  </si>
  <si>
    <t>11月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</si>
  <si>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</si>
  <si>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</si>
  <si>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</si>
  <si>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</si>
  <si>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</si>
  <si>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</si>
  <si>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</si>
  <si>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</si>
  <si>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</si>
  <si>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１R平均打</t>
  </si>
  <si>
    <t>決定H.C</t>
  </si>
  <si>
    <t>１１月</t>
  </si>
  <si>
    <t>12月</t>
  </si>
  <si>
    <t xml:space="preserve">  長井　   迪</t>
  </si>
  <si>
    <t xml:space="preserve">  千秋　道子</t>
  </si>
  <si>
    <t xml:space="preserve">  和田　敦子</t>
  </si>
  <si>
    <t xml:space="preserve">  五宝   昭雄</t>
  </si>
  <si>
    <t>　阿久津　仁</t>
  </si>
  <si>
    <t>　三村　　　進</t>
  </si>
  <si>
    <t>　竹内　　薫</t>
  </si>
  <si>
    <t xml:space="preserve">  落合　 守人</t>
  </si>
  <si>
    <t>　芳賀　嘉之　</t>
  </si>
  <si>
    <t>×０.8</t>
  </si>
  <si>
    <t>回数</t>
  </si>
  <si>
    <t>　五嶋 　一幸</t>
  </si>
  <si>
    <t xml:space="preserve">  平田　三男</t>
  </si>
  <si>
    <t>　兵藤　英彦</t>
  </si>
  <si>
    <t>　藤原　義久</t>
  </si>
  <si>
    <t>ラストコール</t>
  </si>
  <si>
    <t>10～８月</t>
  </si>
  <si>
    <t xml:space="preserve">  笹木　定志</t>
  </si>
  <si>
    <t xml:space="preserve">  佐藤　孝佳</t>
  </si>
  <si>
    <t>　萩原　政幸</t>
  </si>
  <si>
    <t>　早瀬　吉輝</t>
  </si>
  <si>
    <t>平成２１年度定例会成績表と次年度HC検討表　及び　ラストコール賞参加資格検討表</t>
  </si>
  <si>
    <t>93</t>
  </si>
  <si>
    <t>優</t>
  </si>
  <si>
    <t>準</t>
  </si>
  <si>
    <t>３位</t>
  </si>
  <si>
    <t>降</t>
  </si>
  <si>
    <t>雨</t>
  </si>
  <si>
    <t>の</t>
  </si>
  <si>
    <t>為</t>
  </si>
  <si>
    <t>中</t>
  </si>
  <si>
    <t>止</t>
  </si>
  <si>
    <t>90</t>
  </si>
  <si>
    <t>91.1</t>
  </si>
  <si>
    <t>95.4</t>
  </si>
  <si>
    <t>83.5</t>
  </si>
  <si>
    <t>107.8</t>
  </si>
  <si>
    <t>124.5</t>
  </si>
  <si>
    <t>83.8</t>
  </si>
  <si>
    <t>113.0</t>
  </si>
  <si>
    <t>94.0</t>
  </si>
  <si>
    <t>88.6</t>
  </si>
  <si>
    <t>84.0</t>
  </si>
  <si>
    <t>105.8</t>
  </si>
  <si>
    <t>96.4</t>
  </si>
  <si>
    <t>105.1</t>
  </si>
  <si>
    <t>99.9</t>
  </si>
  <si>
    <t>89.0</t>
  </si>
  <si>
    <t>93.6</t>
  </si>
  <si>
    <t>88.2</t>
  </si>
  <si>
    <t>104.7</t>
  </si>
  <si>
    <t>91.2</t>
  </si>
  <si>
    <t>87.0</t>
  </si>
  <si>
    <t>76.7</t>
  </si>
  <si>
    <t>84.7</t>
  </si>
  <si>
    <t>95.8</t>
  </si>
  <si>
    <t>103.8</t>
  </si>
  <si>
    <t>92.8</t>
  </si>
  <si>
    <t>112.1</t>
  </si>
  <si>
    <t>86.1</t>
  </si>
  <si>
    <t>99.8</t>
  </si>
  <si>
    <t>86.0</t>
  </si>
  <si>
    <t>88.3</t>
  </si>
  <si>
    <t>84.3</t>
  </si>
  <si>
    <t>89.8</t>
  </si>
  <si>
    <t>87.5</t>
  </si>
  <si>
    <t>108.2</t>
  </si>
  <si>
    <t>80.1</t>
  </si>
  <si>
    <t>98.0</t>
  </si>
  <si>
    <t>114.5</t>
  </si>
  <si>
    <t>92.2</t>
  </si>
  <si>
    <t>101.1</t>
  </si>
  <si>
    <t>85.6</t>
  </si>
  <si>
    <t>19.1</t>
  </si>
  <si>
    <t>23.4</t>
  </si>
  <si>
    <t>11.5</t>
  </si>
  <si>
    <t>35.8</t>
  </si>
  <si>
    <t>52.5</t>
  </si>
  <si>
    <t>11.8</t>
  </si>
  <si>
    <t>41.0</t>
  </si>
  <si>
    <t>22.0</t>
  </si>
  <si>
    <t>16.6</t>
  </si>
  <si>
    <t>12.0</t>
  </si>
  <si>
    <t>33.8</t>
  </si>
  <si>
    <t>24.4</t>
  </si>
  <si>
    <t>33.1</t>
  </si>
  <si>
    <t>27.9</t>
  </si>
  <si>
    <t>17.0</t>
  </si>
  <si>
    <t>21.6</t>
  </si>
  <si>
    <t>16.2</t>
  </si>
  <si>
    <t>32.7</t>
  </si>
  <si>
    <t>19.2</t>
  </si>
  <si>
    <t>15.0</t>
  </si>
  <si>
    <t>12.7</t>
  </si>
  <si>
    <t>23.8</t>
  </si>
  <si>
    <t>31.8</t>
  </si>
  <si>
    <t>20.8</t>
  </si>
  <si>
    <t>40.1</t>
  </si>
  <si>
    <t>14.1</t>
  </si>
  <si>
    <t>27.8</t>
  </si>
  <si>
    <t>14.0</t>
  </si>
  <si>
    <t>16.3</t>
  </si>
  <si>
    <t>12.3</t>
  </si>
  <si>
    <t>17.8</t>
  </si>
  <si>
    <t>15.5</t>
  </si>
  <si>
    <t>36.2</t>
  </si>
  <si>
    <t>8.1</t>
  </si>
  <si>
    <t>26.0</t>
  </si>
  <si>
    <t>42.5</t>
  </si>
  <si>
    <t>20.2</t>
  </si>
  <si>
    <t>29.1</t>
  </si>
  <si>
    <t>15</t>
  </si>
  <si>
    <t>18</t>
  </si>
  <si>
    <t>9</t>
  </si>
  <si>
    <t>28</t>
  </si>
  <si>
    <t>42</t>
  </si>
  <si>
    <t>32</t>
  </si>
  <si>
    <t>17</t>
  </si>
  <si>
    <t>13</t>
  </si>
  <si>
    <t>27</t>
  </si>
  <si>
    <t>19</t>
  </si>
  <si>
    <t>26</t>
  </si>
  <si>
    <t>22</t>
  </si>
  <si>
    <t>12</t>
  </si>
  <si>
    <t>15</t>
  </si>
  <si>
    <t>10</t>
  </si>
  <si>
    <t>25</t>
  </si>
  <si>
    <t>16</t>
  </si>
  <si>
    <t>11</t>
  </si>
  <si>
    <t>14</t>
  </si>
  <si>
    <t>6</t>
  </si>
  <si>
    <t>20</t>
  </si>
  <si>
    <t>34</t>
  </si>
  <si>
    <t>23</t>
  </si>
  <si>
    <t>＋5   23</t>
  </si>
  <si>
    <t>＋10 38</t>
  </si>
  <si>
    <t>＋8  50</t>
  </si>
  <si>
    <t>＋6   38</t>
  </si>
  <si>
    <t>＋2   19</t>
  </si>
  <si>
    <t>＋1   14</t>
  </si>
  <si>
    <t>＋5   18</t>
  </si>
  <si>
    <t>＋2   11</t>
  </si>
  <si>
    <t>＋1   28</t>
  </si>
  <si>
    <t>＋5   24</t>
  </si>
  <si>
    <t>＋5   31</t>
  </si>
  <si>
    <t>＋12 38</t>
  </si>
  <si>
    <t>＋2   17</t>
  </si>
  <si>
    <t>＋2   14</t>
  </si>
  <si>
    <t>3</t>
  </si>
  <si>
    <t>＋2   21</t>
  </si>
  <si>
    <t>＋6  22</t>
  </si>
  <si>
    <t>＋8  40</t>
  </si>
  <si>
    <t>＋9  43</t>
  </si>
  <si>
    <t>83.3</t>
  </si>
  <si>
    <t>11.3</t>
  </si>
  <si>
    <t>＋7  23</t>
  </si>
  <si>
    <t>＋9  20</t>
  </si>
  <si>
    <t>110.5</t>
  </si>
  <si>
    <t>38.5</t>
  </si>
  <si>
    <t>30</t>
  </si>
  <si>
    <t>＋1  10</t>
  </si>
  <si>
    <t>　合計</t>
  </si>
  <si>
    <t>○</t>
  </si>
  <si>
    <t>　佐藤　孝佳</t>
  </si>
  <si>
    <t>　金子　憲幸</t>
  </si>
  <si>
    <t>　野々村英一</t>
  </si>
  <si>
    <t>　栃原　　　務</t>
  </si>
  <si>
    <t>ラストコール H.C</t>
  </si>
  <si>
    <t>　藤本　崇</t>
  </si>
  <si>
    <t>た</t>
  </si>
  <si>
    <t>め</t>
  </si>
  <si>
    <t>平成２３年度定例会成績表と次年度HC検討表　及び　ラストコール賞参加資格検討表</t>
  </si>
  <si>
    <t>震</t>
  </si>
  <si>
    <t>災</t>
  </si>
  <si>
    <t>　藤岡　通雄</t>
  </si>
  <si>
    <t>96</t>
  </si>
  <si>
    <t>91.7</t>
  </si>
  <si>
    <t>91.3</t>
  </si>
  <si>
    <t>94.7</t>
  </si>
  <si>
    <t>89.8</t>
  </si>
  <si>
    <t>103.0</t>
  </si>
  <si>
    <t>123.0</t>
  </si>
  <si>
    <t>80.2</t>
  </si>
  <si>
    <t>117.1</t>
  </si>
  <si>
    <t>90.6</t>
  </si>
  <si>
    <t>89,1</t>
  </si>
  <si>
    <t>89.5</t>
  </si>
  <si>
    <t>90.9</t>
  </si>
  <si>
    <t>81.7</t>
  </si>
  <si>
    <t>98.5</t>
  </si>
  <si>
    <t>102.1</t>
  </si>
  <si>
    <t>100.0</t>
  </si>
  <si>
    <t>92.1</t>
  </si>
  <si>
    <t>108.8</t>
  </si>
  <si>
    <t>93.2</t>
  </si>
  <si>
    <t>78.0</t>
  </si>
  <si>
    <t>94.1</t>
  </si>
  <si>
    <t>85.9</t>
  </si>
  <si>
    <t>95.3</t>
  </si>
  <si>
    <t>103.7</t>
  </si>
  <si>
    <t>93.5</t>
  </si>
  <si>
    <t>99.0</t>
  </si>
  <si>
    <t>88.1</t>
  </si>
  <si>
    <t>108.3</t>
  </si>
  <si>
    <t>98.6</t>
  </si>
  <si>
    <t>85.6</t>
  </si>
  <si>
    <t>87.5</t>
  </si>
  <si>
    <t>84.5</t>
  </si>
  <si>
    <t>95.4</t>
  </si>
  <si>
    <t>90.0</t>
  </si>
  <si>
    <t>79.7</t>
  </si>
  <si>
    <t>84.0</t>
  </si>
  <si>
    <t>87.3</t>
  </si>
  <si>
    <t>101.6</t>
  </si>
  <si>
    <t>93.7</t>
  </si>
  <si>
    <t>（－72）×0.8</t>
  </si>
  <si>
    <t>15</t>
  </si>
  <si>
    <t>18</t>
  </si>
  <si>
    <t>14</t>
  </si>
  <si>
    <t>24</t>
  </si>
  <si>
    <t>40</t>
  </si>
  <si>
    <t>6</t>
  </si>
  <si>
    <t>36</t>
  </si>
  <si>
    <t>13</t>
  </si>
  <si>
    <t>7</t>
  </si>
  <si>
    <t>21</t>
  </si>
  <si>
    <t>22</t>
  </si>
  <si>
    <t>16</t>
  </si>
  <si>
    <t>29</t>
  </si>
  <si>
    <t>17</t>
  </si>
  <si>
    <t>4</t>
  </si>
  <si>
    <t>11</t>
  </si>
  <si>
    <t>25</t>
  </si>
  <si>
    <t>12</t>
  </si>
  <si>
    <t>10</t>
  </si>
  <si>
    <t>9</t>
  </si>
  <si>
    <t>23</t>
  </si>
  <si>
    <t>＋７　　２５</t>
  </si>
  <si>
    <t>＋１１　２６</t>
  </si>
  <si>
    <t>＋３　　１７</t>
  </si>
  <si>
    <t>＋１２　３６</t>
  </si>
  <si>
    <t>＋１０　５０</t>
  </si>
  <si>
    <t>＋２　　　８</t>
  </si>
  <si>
    <t>＋８　　４４</t>
  </si>
  <si>
    <t>＋４　　１８</t>
  </si>
  <si>
    <t>＋３　　１６</t>
  </si>
  <si>
    <t>＋７　　２２</t>
  </si>
  <si>
    <t>＋４　　１１</t>
  </si>
  <si>
    <t>＋３　　２４</t>
  </si>
  <si>
    <t>＋７　　３１</t>
  </si>
  <si>
    <t>＋１４　４３</t>
  </si>
  <si>
    <t>＋４　　２０</t>
  </si>
  <si>
    <t>＋４　　２１</t>
  </si>
  <si>
    <t>＋４　　２２</t>
  </si>
  <si>
    <t>＋２　　２７</t>
  </si>
  <si>
    <t>＋８　　２５</t>
  </si>
  <si>
    <t>＋１１　２３</t>
  </si>
  <si>
    <t>＋１　　１９</t>
  </si>
  <si>
    <t>＋９　　２１</t>
  </si>
  <si>
    <t>＋２　　１９</t>
  </si>
  <si>
    <t>１５</t>
  </si>
  <si>
    <t>１４</t>
  </si>
  <si>
    <t>２２</t>
  </si>
  <si>
    <t>１６</t>
  </si>
  <si>
    <t>４</t>
  </si>
  <si>
    <t>１１</t>
  </si>
  <si>
    <t>２１</t>
  </si>
  <si>
    <t>１５</t>
  </si>
  <si>
    <t>２９</t>
  </si>
  <si>
    <t>１２</t>
  </si>
  <si>
    <t>１０</t>
  </si>
  <si>
    <t>６</t>
  </si>
  <si>
    <t>９</t>
  </si>
  <si>
    <t>２３</t>
  </si>
  <si>
    <t xml:space="preserve">  青木　淳</t>
  </si>
  <si>
    <t>＋１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</si>
</sst>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△&quot;\ #,##0;&quot;▲&quot;\ 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3"/>
      <name val="Cambria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57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9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O8" sqref="O8"/>
    </sheetView>
  </sheetViews>
  <sheetFormatPr defaultColWidth="9.00390625" defaultRowHeight="13.5"/>
  <cols>
    <col min="1" max="1" width="4.125" style="0" customWidth="1"/>
    <col min="2" max="2" width="13.625" style="0" customWidth="1"/>
    <col min="3" max="4" width="5.125" style="0" customWidth="1"/>
    <col min="5" max="5" width="6.00390625" style="0" customWidth="1"/>
    <col min="6" max="6" width="4.75390625" style="0" customWidth="1"/>
    <col min="7" max="7" width="5.125" style="0" customWidth="1"/>
    <col min="8" max="8" width="6.75390625" style="0" customWidth="1"/>
    <col min="9" max="11" width="5.625" style="0" customWidth="1"/>
    <col min="12" max="12" width="6.50390625" style="0" customWidth="1"/>
    <col min="13" max="13" width="13.375" style="0" customWidth="1"/>
  </cols>
  <sheetData>
    <row r="1" spans="1:1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3.5">
      <c r="A10" s="1"/>
      <c r="B10" s="1"/>
      <c r="C10" s="1"/>
      <c r="D10" s="1"/>
      <c r="E10" s="1"/>
      <c r="F10" s="1"/>
      <c r="G10" s="1"/>
      <c r="H10" s="1"/>
      <c r="I10" s="30"/>
      <c r="J10" s="1"/>
      <c r="K10" s="1"/>
      <c r="L10" s="1"/>
      <c r="M10" s="31"/>
      <c r="N10" s="1"/>
    </row>
    <row r="11" spans="1:14" ht="13.5">
      <c r="A11" s="1"/>
      <c r="B11" s="1"/>
      <c r="C11" s="1"/>
      <c r="D11" s="1"/>
      <c r="E11" s="30"/>
      <c r="F11" s="1"/>
      <c r="G11" s="1"/>
      <c r="H11" s="1"/>
      <c r="I11" s="30"/>
      <c r="J11" s="1"/>
      <c r="K11" s="1"/>
      <c r="L11" s="1"/>
      <c r="M11" s="1"/>
      <c r="N11" s="1"/>
    </row>
    <row r="12" spans="1:14" ht="13.5">
      <c r="A12" s="1"/>
      <c r="B12" s="1"/>
      <c r="C12" s="1"/>
      <c r="D12" s="1"/>
      <c r="E12" s="1"/>
      <c r="F12" s="1"/>
      <c r="G12" s="1"/>
      <c r="H12" s="1"/>
      <c r="I12" s="30"/>
      <c r="J12" s="1"/>
      <c r="K12" s="1"/>
      <c r="L12" s="1"/>
      <c r="M12" s="1"/>
      <c r="N12" s="1"/>
    </row>
    <row r="13" spans="1:14" ht="13.5">
      <c r="A13" s="1"/>
      <c r="B13" s="1"/>
      <c r="C13" s="1"/>
      <c r="D13" s="1"/>
      <c r="E13" s="30"/>
      <c r="F13" s="1"/>
      <c r="G13" s="1"/>
      <c r="H13" s="1"/>
      <c r="I13" s="30"/>
      <c r="J13" s="1"/>
      <c r="K13" s="1"/>
      <c r="L13" s="1"/>
      <c r="M13" s="1"/>
      <c r="N13" s="1"/>
    </row>
    <row r="14" spans="1:14" ht="13.5">
      <c r="A14" s="1"/>
      <c r="B14" s="1"/>
      <c r="C14" s="1"/>
      <c r="D14" s="1"/>
      <c r="E14" s="30"/>
      <c r="F14" s="1"/>
      <c r="G14" s="1"/>
      <c r="H14" s="1"/>
      <c r="I14" s="30"/>
      <c r="J14" s="1"/>
      <c r="K14" s="1"/>
      <c r="L14" s="1"/>
      <c r="M14" s="1"/>
      <c r="N14" s="1"/>
    </row>
    <row r="15" spans="1:14" ht="13.5">
      <c r="A15" s="1"/>
      <c r="B15" s="1"/>
      <c r="C15" s="1"/>
      <c r="D15" s="1"/>
      <c r="E15" s="30"/>
      <c r="F15" s="1"/>
      <c r="G15" s="1"/>
      <c r="H15" s="1"/>
      <c r="I15" s="30"/>
      <c r="J15" s="1"/>
      <c r="K15" s="1"/>
      <c r="L15" s="1"/>
      <c r="M15" s="1"/>
      <c r="N15" s="1"/>
    </row>
    <row r="16" spans="1:14" ht="13.5">
      <c r="A16" s="1"/>
      <c r="B16" s="1"/>
      <c r="C16" s="1"/>
      <c r="D16" s="1"/>
      <c r="E16" s="1"/>
      <c r="F16" s="1"/>
      <c r="G16" s="1"/>
      <c r="H16" s="1"/>
      <c r="I16" s="30"/>
      <c r="J16" s="1"/>
      <c r="K16" s="1"/>
      <c r="L16" s="1"/>
      <c r="M16" s="1"/>
      <c r="N16" s="1"/>
    </row>
    <row r="17" spans="1:14" ht="13.5">
      <c r="A17" s="1"/>
      <c r="B17" s="1"/>
      <c r="C17" s="1"/>
      <c r="D17" s="1"/>
      <c r="E17" s="1"/>
      <c r="F17" s="1"/>
      <c r="G17" s="1"/>
      <c r="H17" s="1"/>
      <c r="I17" s="30"/>
      <c r="J17" s="1"/>
      <c r="K17" s="1"/>
      <c r="L17" s="1"/>
      <c r="M17" s="1"/>
      <c r="N17" s="1"/>
    </row>
    <row r="18" spans="1:14" ht="13.5">
      <c r="A18" s="1"/>
      <c r="B18" s="1"/>
      <c r="C18" s="1"/>
      <c r="D18" s="1"/>
      <c r="E18" s="30"/>
      <c r="F18" s="1"/>
      <c r="G18" s="1"/>
      <c r="H18" s="1"/>
      <c r="I18" s="30"/>
      <c r="J18" s="1"/>
      <c r="K18" s="1"/>
      <c r="L18" s="1"/>
      <c r="M18" s="1"/>
      <c r="N18" s="1"/>
    </row>
    <row r="19" spans="1:14" ht="13.5">
      <c r="A19" s="1"/>
      <c r="B19" s="1"/>
      <c r="C19" s="1"/>
      <c r="D19" s="1"/>
      <c r="E19" s="30"/>
      <c r="F19" s="1"/>
      <c r="G19" s="1"/>
      <c r="H19" s="1"/>
      <c r="I19" s="30"/>
      <c r="J19" s="1"/>
      <c r="K19" s="1"/>
      <c r="L19" s="1"/>
      <c r="M19" s="1"/>
      <c r="N19" s="1"/>
    </row>
    <row r="20" spans="1:14" ht="13.5">
      <c r="A20" s="1"/>
      <c r="B20" s="1"/>
      <c r="C20" s="1"/>
      <c r="D20" s="1"/>
      <c r="E20" s="1"/>
      <c r="F20" s="1"/>
      <c r="G20" s="1"/>
      <c r="H20" s="1"/>
      <c r="I20" s="30"/>
      <c r="J20" s="1"/>
      <c r="K20" s="1"/>
      <c r="L20" s="1"/>
      <c r="M20" s="1"/>
      <c r="N20" s="1"/>
    </row>
    <row r="21" spans="1:14" ht="13.5">
      <c r="A21" s="1"/>
      <c r="B21" s="1"/>
      <c r="C21" s="1"/>
      <c r="D21" s="1"/>
      <c r="E21" s="30"/>
      <c r="F21" s="1"/>
      <c r="G21" s="1"/>
      <c r="H21" s="1"/>
      <c r="I21" s="30"/>
      <c r="J21" s="1"/>
      <c r="K21" s="1"/>
      <c r="L21" s="1"/>
      <c r="M21" s="1"/>
      <c r="N21" s="1"/>
    </row>
    <row r="22" spans="1:14" ht="13.5">
      <c r="A22" s="1"/>
      <c r="B22" s="1"/>
      <c r="C22" s="1"/>
      <c r="D22" s="1"/>
      <c r="E22" s="1"/>
      <c r="F22" s="1"/>
      <c r="G22" s="1"/>
      <c r="H22" s="1"/>
      <c r="I22" s="30"/>
      <c r="J22" s="1"/>
      <c r="K22" s="1"/>
      <c r="L22" s="1"/>
      <c r="M22" s="1"/>
      <c r="N22" s="1"/>
    </row>
    <row r="23" spans="1:14" ht="13.5">
      <c r="A23" s="1"/>
      <c r="B23" s="1"/>
      <c r="C23" s="1"/>
      <c r="D23" s="1"/>
      <c r="E23" s="1"/>
      <c r="F23" s="1"/>
      <c r="G23" s="1"/>
      <c r="H23" s="1"/>
      <c r="I23" s="30"/>
      <c r="J23" s="1"/>
      <c r="K23" s="1"/>
      <c r="L23" s="1"/>
      <c r="M23" s="1"/>
      <c r="N23" s="1"/>
    </row>
    <row r="24" spans="1:14" ht="13.5">
      <c r="A24" s="1"/>
      <c r="B24" s="1"/>
      <c r="C24" s="1"/>
      <c r="D24" s="1"/>
      <c r="E24" s="30"/>
      <c r="F24" s="1"/>
      <c r="G24" s="1"/>
      <c r="H24" s="1"/>
      <c r="I24" s="30"/>
      <c r="J24" s="1"/>
      <c r="K24" s="1"/>
      <c r="L24" s="1"/>
      <c r="M24" s="1"/>
      <c r="N24" s="1"/>
    </row>
    <row r="25" spans="1:14" ht="13.5">
      <c r="A25" s="1"/>
      <c r="B25" s="1"/>
      <c r="C25" s="1"/>
      <c r="D25" s="1"/>
      <c r="E25" s="30"/>
      <c r="F25" s="1"/>
      <c r="G25" s="1"/>
      <c r="H25" s="1"/>
      <c r="I25" s="30"/>
      <c r="J25" s="1"/>
      <c r="K25" s="1"/>
      <c r="L25" s="1"/>
      <c r="M25" s="1"/>
      <c r="N25" s="1"/>
    </row>
    <row r="26" spans="1:14" ht="13.5">
      <c r="A26" s="1"/>
      <c r="B26" s="1"/>
      <c r="C26" s="1"/>
      <c r="D26" s="1"/>
      <c r="E26" s="1"/>
      <c r="F26" s="1"/>
      <c r="G26" s="1"/>
      <c r="H26" s="1"/>
      <c r="I26" s="30"/>
      <c r="J26" s="1"/>
      <c r="K26" s="1"/>
      <c r="L26" s="1"/>
      <c r="M26" s="1"/>
      <c r="N26" s="1"/>
    </row>
    <row r="27" spans="1:14" ht="13.5">
      <c r="A27" s="1"/>
      <c r="B27" s="1"/>
      <c r="C27" s="1"/>
      <c r="D27" s="1"/>
      <c r="E27" s="30"/>
      <c r="F27" s="1"/>
      <c r="G27" s="1"/>
      <c r="H27" s="1"/>
      <c r="I27" s="30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30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30"/>
      <c r="F29" s="1"/>
      <c r="G29" s="1"/>
      <c r="H29" s="1"/>
      <c r="I29" s="30"/>
      <c r="J29" s="1"/>
      <c r="K29" s="1"/>
      <c r="L29" s="1"/>
      <c r="M29" s="3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30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30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30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30"/>
      <c r="F33" s="1"/>
      <c r="G33" s="1"/>
      <c r="H33" s="1"/>
      <c r="I33" s="30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30"/>
      <c r="F34" s="1"/>
      <c r="G34" s="1"/>
      <c r="H34" s="1"/>
      <c r="I34" s="30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30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30"/>
      <c r="F36" s="1"/>
      <c r="G36" s="1"/>
      <c r="H36" s="1"/>
      <c r="I36" s="30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30"/>
      <c r="F37" s="1"/>
      <c r="G37" s="1"/>
      <c r="H37" s="1"/>
      <c r="I37" s="30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30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30"/>
      <c r="F39" s="1"/>
      <c r="G39" s="1"/>
      <c r="H39" s="1"/>
      <c r="I39" s="30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30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30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30"/>
      <c r="J42" s="1"/>
      <c r="K42" s="1"/>
      <c r="L42" s="1"/>
      <c r="M42" s="34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30"/>
      <c r="J43" s="1"/>
      <c r="K43" s="1"/>
      <c r="L43" s="1"/>
      <c r="M43" s="34"/>
      <c r="N43" s="1"/>
    </row>
    <row r="44" spans="1:14" ht="13.5">
      <c r="A44" s="1"/>
      <c r="B44" s="1"/>
      <c r="C44" s="1"/>
      <c r="D44" s="1"/>
      <c r="E44" s="30"/>
      <c r="F44" s="1"/>
      <c r="G44" s="1"/>
      <c r="H44" s="1"/>
      <c r="I44" s="30"/>
      <c r="J44" s="1"/>
      <c r="K44" s="1"/>
      <c r="L44" s="1"/>
      <c r="M44" s="34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30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30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30"/>
      <c r="F47" s="1"/>
      <c r="G47" s="1"/>
      <c r="H47" s="1"/>
      <c r="I47" s="30"/>
      <c r="J47" s="1"/>
      <c r="K47" s="1"/>
      <c r="L47" s="1"/>
      <c r="M47" s="34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30"/>
      <c r="J48" s="1"/>
      <c r="K48" s="1"/>
      <c r="L48" s="1"/>
      <c r="M48" s="34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30"/>
      <c r="J49" s="1"/>
      <c r="K49" s="1"/>
      <c r="L49" s="1"/>
      <c r="M49" s="34"/>
      <c r="N49" s="1"/>
    </row>
    <row r="50" spans="1:14" ht="13.5">
      <c r="A50" s="1"/>
      <c r="B50" s="1"/>
      <c r="C50" s="1"/>
      <c r="D50" s="1"/>
      <c r="E50" s="30"/>
      <c r="F50" s="1"/>
      <c r="G50" s="1"/>
      <c r="H50" s="1"/>
      <c r="I50" s="30"/>
      <c r="J50" s="1"/>
      <c r="K50" s="1"/>
      <c r="L50" s="1"/>
      <c r="M50" s="34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30"/>
      <c r="J51" s="1"/>
      <c r="K51" s="1"/>
      <c r="L51" s="1"/>
      <c r="M51" s="34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30"/>
      <c r="J52" s="1"/>
      <c r="K52" s="1"/>
      <c r="L52" s="1"/>
      <c r="M52" s="34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30"/>
      <c r="J53" s="1"/>
      <c r="K53" s="1"/>
      <c r="L53" s="1"/>
      <c r="M53" s="34"/>
      <c r="N53" s="1"/>
    </row>
    <row r="54" spans="1:14" ht="13.5">
      <c r="A54" s="1"/>
      <c r="B54" s="1"/>
      <c r="C54" s="1"/>
      <c r="D54" s="1"/>
      <c r="E54" s="30"/>
      <c r="F54" s="1"/>
      <c r="G54" s="1"/>
      <c r="H54" s="1"/>
      <c r="I54" s="30"/>
      <c r="J54" s="1"/>
      <c r="K54" s="1"/>
      <c r="L54" s="1"/>
      <c r="M54" s="34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30"/>
      <c r="J55" s="1"/>
      <c r="K55" s="1"/>
      <c r="L55" s="1"/>
      <c r="M55" s="34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30"/>
      <c r="J56" s="1"/>
      <c r="K56" s="1"/>
      <c r="L56" s="1"/>
      <c r="M56" s="1"/>
      <c r="N56" s="1"/>
    </row>
    <row r="57" ht="13.5">
      <c r="M57" s="1"/>
    </row>
    <row r="58" ht="13.5">
      <c r="M58" s="1"/>
    </row>
    <row r="59" ht="13.5">
      <c r="M59" s="1"/>
    </row>
  </sheetData>
  <sheetProtection/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9"/>
  <sheetViews>
    <sheetView tabSelected="1" zoomScalePageLayoutView="0" workbookViewId="0" topLeftCell="A1">
      <selection activeCell="AJ16" sqref="AJ16"/>
    </sheetView>
  </sheetViews>
  <sheetFormatPr defaultColWidth="9.00390625" defaultRowHeight="13.5"/>
  <cols>
    <col min="1" max="1" width="2.625" style="0" customWidth="1"/>
    <col min="2" max="2" width="9.625" style="0" customWidth="1"/>
    <col min="3" max="13" width="3.625" style="0" customWidth="1"/>
    <col min="14" max="14" width="5.875" style="0" customWidth="1"/>
    <col min="15" max="15" width="3.625" style="0" customWidth="1"/>
    <col min="16" max="16" width="4.875" style="0" customWidth="1"/>
    <col min="17" max="17" width="3.875" style="0" customWidth="1"/>
    <col min="18" max="18" width="7.00390625" style="0" customWidth="1"/>
    <col min="20" max="20" width="0.12890625" style="0" hidden="1" customWidth="1"/>
    <col min="21" max="21" width="8.625" style="0" customWidth="1"/>
    <col min="22" max="31" width="3.625" style="0" customWidth="1"/>
    <col min="32" max="32" width="3.50390625" style="0" customWidth="1"/>
    <col min="33" max="33" width="3.625" style="0" customWidth="1"/>
    <col min="34" max="34" width="8.125" style="0" customWidth="1"/>
  </cols>
  <sheetData>
    <row r="1" spans="1:34" ht="13.5">
      <c r="A1" s="15"/>
      <c r="B1" s="15"/>
      <c r="C1" s="15"/>
      <c r="D1" s="15"/>
      <c r="E1" s="15"/>
      <c r="F1" s="15" t="s">
        <v>214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1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5" ht="13.5">
      <c r="A2" s="6"/>
      <c r="B2" s="6" t="s">
        <v>0</v>
      </c>
      <c r="C2" s="5" t="s">
        <v>28</v>
      </c>
      <c r="D2" s="14" t="s">
        <v>29</v>
      </c>
      <c r="E2" s="5" t="s">
        <v>42</v>
      </c>
      <c r="F2" s="22" t="s">
        <v>30</v>
      </c>
      <c r="G2" s="16" t="s">
        <v>31</v>
      </c>
      <c r="H2" s="44" t="s">
        <v>32</v>
      </c>
      <c r="I2" s="6" t="s">
        <v>33</v>
      </c>
      <c r="J2" s="6" t="s">
        <v>34</v>
      </c>
      <c r="K2" s="6" t="s">
        <v>35</v>
      </c>
      <c r="L2" s="16" t="s">
        <v>36</v>
      </c>
      <c r="M2" s="6" t="s">
        <v>37</v>
      </c>
      <c r="N2" s="6" t="s">
        <v>59</v>
      </c>
      <c r="O2" s="6" t="s">
        <v>38</v>
      </c>
      <c r="P2" s="6" t="s">
        <v>204</v>
      </c>
      <c r="Q2" s="6" t="s">
        <v>53</v>
      </c>
      <c r="R2" s="10" t="s">
        <v>39</v>
      </c>
      <c r="S2" s="58" t="s">
        <v>258</v>
      </c>
      <c r="T2" s="6"/>
      <c r="U2" s="6" t="s">
        <v>40</v>
      </c>
      <c r="V2" s="5" t="s">
        <v>28</v>
      </c>
      <c r="W2" s="23" t="s">
        <v>41</v>
      </c>
      <c r="X2" s="5" t="s">
        <v>42</v>
      </c>
      <c r="Y2" s="5" t="s">
        <v>30</v>
      </c>
      <c r="Z2" s="22" t="s">
        <v>31</v>
      </c>
      <c r="AA2" s="45" t="s">
        <v>32</v>
      </c>
      <c r="AB2" s="5" t="s">
        <v>33</v>
      </c>
      <c r="AC2" s="5" t="s">
        <v>34</v>
      </c>
      <c r="AD2" s="5" t="s">
        <v>35</v>
      </c>
      <c r="AE2" s="22" t="s">
        <v>36</v>
      </c>
      <c r="AF2" s="5" t="s">
        <v>37</v>
      </c>
      <c r="AG2" s="5" t="s">
        <v>38</v>
      </c>
      <c r="AH2" s="2" t="s">
        <v>210</v>
      </c>
      <c r="AI2" s="39"/>
    </row>
    <row r="3" spans="1:34" ht="13.5">
      <c r="A3" s="6"/>
      <c r="B3" s="15" t="s">
        <v>317</v>
      </c>
      <c r="C3" s="5"/>
      <c r="D3" s="22"/>
      <c r="E3" s="6"/>
      <c r="F3" s="22"/>
      <c r="G3" s="22"/>
      <c r="H3" s="45" t="s">
        <v>215</v>
      </c>
      <c r="I3" s="6">
        <v>95</v>
      </c>
      <c r="J3" s="5">
        <v>91</v>
      </c>
      <c r="K3" s="6">
        <v>89</v>
      </c>
      <c r="L3" s="22"/>
      <c r="M3" s="6"/>
      <c r="N3" s="6">
        <f aca="true" t="shared" si="0" ref="N3:N35">SUM(C3:M3)</f>
        <v>275</v>
      </c>
      <c r="O3" s="6"/>
      <c r="P3" s="6">
        <f>SUM(N3:O3)</f>
        <v>275</v>
      </c>
      <c r="Q3" s="6">
        <v>3</v>
      </c>
      <c r="R3" s="12" t="s">
        <v>219</v>
      </c>
      <c r="S3" s="12" t="s">
        <v>259</v>
      </c>
      <c r="T3" s="12"/>
      <c r="U3" s="10" t="s">
        <v>281</v>
      </c>
      <c r="V3" s="5"/>
      <c r="W3" s="22"/>
      <c r="X3" s="6"/>
      <c r="Y3" s="22"/>
      <c r="Z3" s="22"/>
      <c r="AA3" s="45" t="s">
        <v>215</v>
      </c>
      <c r="AB3" s="5"/>
      <c r="AC3" s="5"/>
      <c r="AD3" s="5"/>
      <c r="AE3" s="22"/>
      <c r="AF3" s="6"/>
      <c r="AG3" s="6"/>
      <c r="AH3" s="6"/>
    </row>
    <row r="4" spans="1:34" ht="13.5">
      <c r="A4" s="6"/>
      <c r="B4" s="6" t="s">
        <v>47</v>
      </c>
      <c r="C4" s="5">
        <v>89</v>
      </c>
      <c r="D4" s="22">
        <v>91</v>
      </c>
      <c r="E4" s="6">
        <v>92</v>
      </c>
      <c r="F4" s="22">
        <v>98</v>
      </c>
      <c r="G4" s="22">
        <v>88</v>
      </c>
      <c r="H4" s="45"/>
      <c r="I4" s="6">
        <v>91</v>
      </c>
      <c r="J4" s="5"/>
      <c r="K4" s="6">
        <v>90</v>
      </c>
      <c r="L4" s="22">
        <v>89</v>
      </c>
      <c r="M4" s="6">
        <v>89</v>
      </c>
      <c r="N4" s="6">
        <f t="shared" si="0"/>
        <v>817</v>
      </c>
      <c r="O4" s="12" t="s">
        <v>218</v>
      </c>
      <c r="P4" s="6">
        <v>913</v>
      </c>
      <c r="Q4" s="6">
        <v>10</v>
      </c>
      <c r="R4" s="12" t="s">
        <v>220</v>
      </c>
      <c r="S4" s="12" t="s">
        <v>259</v>
      </c>
      <c r="T4" s="12"/>
      <c r="U4" s="12" t="s">
        <v>303</v>
      </c>
      <c r="V4" s="5"/>
      <c r="W4" s="22"/>
      <c r="X4" s="5"/>
      <c r="Y4" s="22"/>
      <c r="Z4" s="5" t="s">
        <v>67</v>
      </c>
      <c r="AA4" s="45"/>
      <c r="AB4" s="5"/>
      <c r="AC4" s="15"/>
      <c r="AD4" s="5"/>
      <c r="AE4" s="22"/>
      <c r="AF4" s="6"/>
      <c r="AG4" s="6"/>
      <c r="AH4" s="5"/>
    </row>
    <row r="5" spans="1:34" ht="13.5">
      <c r="A5" s="6"/>
      <c r="B5" s="13" t="s">
        <v>2</v>
      </c>
      <c r="C5" s="5">
        <v>99</v>
      </c>
      <c r="D5" s="22">
        <v>94</v>
      </c>
      <c r="E5" s="6">
        <v>87</v>
      </c>
      <c r="F5" s="22"/>
      <c r="G5" s="22"/>
      <c r="H5" s="45" t="s">
        <v>216</v>
      </c>
      <c r="I5" s="6"/>
      <c r="J5" s="5">
        <v>95</v>
      </c>
      <c r="K5" s="6">
        <v>98</v>
      </c>
      <c r="L5" s="22">
        <v>100</v>
      </c>
      <c r="M5" s="6">
        <v>90</v>
      </c>
      <c r="N5" s="6">
        <f t="shared" si="0"/>
        <v>663</v>
      </c>
      <c r="O5" s="6"/>
      <c r="P5" s="6">
        <f aca="true" t="shared" si="1" ref="P5:P40">SUM(N5:O5)</f>
        <v>663</v>
      </c>
      <c r="Q5" s="6">
        <v>7</v>
      </c>
      <c r="R5" s="12" t="s">
        <v>221</v>
      </c>
      <c r="S5" s="12" t="s">
        <v>260</v>
      </c>
      <c r="T5" s="12"/>
      <c r="U5" s="10" t="s">
        <v>280</v>
      </c>
      <c r="V5" s="5"/>
      <c r="W5" s="22"/>
      <c r="X5" s="5" t="s">
        <v>66</v>
      </c>
      <c r="Y5" s="22"/>
      <c r="Z5" s="22"/>
      <c r="AA5" s="45" t="s">
        <v>216</v>
      </c>
      <c r="AB5" s="5"/>
      <c r="AC5" s="5"/>
      <c r="AD5" s="5"/>
      <c r="AE5" s="22"/>
      <c r="AF5" s="6"/>
      <c r="AG5" s="6"/>
      <c r="AH5" s="5"/>
    </row>
    <row r="6" spans="1:34" ht="13.5">
      <c r="A6" s="6"/>
      <c r="B6" s="13" t="s">
        <v>3</v>
      </c>
      <c r="C6" s="5"/>
      <c r="D6" s="22"/>
      <c r="E6" s="6">
        <v>91</v>
      </c>
      <c r="F6" s="22"/>
      <c r="G6" s="22">
        <v>87</v>
      </c>
      <c r="H6" s="47"/>
      <c r="I6" s="6"/>
      <c r="J6" s="5">
        <v>93</v>
      </c>
      <c r="K6" s="6">
        <v>88</v>
      </c>
      <c r="L6" s="22">
        <v>88</v>
      </c>
      <c r="M6" s="6">
        <v>92</v>
      </c>
      <c r="N6" s="6">
        <f t="shared" si="0"/>
        <v>539</v>
      </c>
      <c r="O6" s="6"/>
      <c r="P6" s="6">
        <f t="shared" si="1"/>
        <v>539</v>
      </c>
      <c r="Q6" s="6">
        <v>6</v>
      </c>
      <c r="R6" s="12" t="s">
        <v>222</v>
      </c>
      <c r="S6" s="12" t="s">
        <v>261</v>
      </c>
      <c r="T6" s="12"/>
      <c r="U6" s="10" t="s">
        <v>282</v>
      </c>
      <c r="V6" s="5"/>
      <c r="W6" s="22"/>
      <c r="X6" s="5"/>
      <c r="Y6" s="22"/>
      <c r="Z6" s="22"/>
      <c r="AA6" s="47"/>
      <c r="AB6" s="6"/>
      <c r="AC6" s="5"/>
      <c r="AD6" s="5"/>
      <c r="AE6" s="22"/>
      <c r="AF6" s="5"/>
      <c r="AG6" s="5"/>
      <c r="AH6" s="5"/>
    </row>
    <row r="7" spans="1:34" ht="13.5">
      <c r="A7" s="6"/>
      <c r="B7" s="13" t="s">
        <v>4</v>
      </c>
      <c r="C7" s="5"/>
      <c r="D7" s="22">
        <v>103</v>
      </c>
      <c r="E7" s="6"/>
      <c r="F7" s="22"/>
      <c r="G7" s="22"/>
      <c r="H7" s="45" t="s">
        <v>71</v>
      </c>
      <c r="I7" s="6"/>
      <c r="J7" s="5"/>
      <c r="K7" s="6"/>
      <c r="L7" s="22"/>
      <c r="M7" s="6"/>
      <c r="N7" s="6">
        <f t="shared" si="0"/>
        <v>103</v>
      </c>
      <c r="O7" s="6"/>
      <c r="P7" s="6">
        <f t="shared" si="1"/>
        <v>103</v>
      </c>
      <c r="Q7" s="6">
        <v>1</v>
      </c>
      <c r="R7" s="12" t="s">
        <v>223</v>
      </c>
      <c r="S7" s="12" t="s">
        <v>262</v>
      </c>
      <c r="T7" s="12"/>
      <c r="U7" s="10" t="s">
        <v>283</v>
      </c>
      <c r="V7" s="5"/>
      <c r="W7" s="5" t="s">
        <v>66</v>
      </c>
      <c r="X7" s="5"/>
      <c r="Y7" s="22"/>
      <c r="Z7" s="22"/>
      <c r="AA7" s="45" t="s">
        <v>71</v>
      </c>
      <c r="AB7" s="5"/>
      <c r="AC7" s="5"/>
      <c r="AD7" s="5"/>
      <c r="AE7" s="22"/>
      <c r="AF7" s="5"/>
      <c r="AG7" s="5"/>
      <c r="AH7" s="6"/>
    </row>
    <row r="8" spans="1:34" ht="13.5">
      <c r="A8" s="6"/>
      <c r="B8" s="13" t="s">
        <v>5</v>
      </c>
      <c r="C8" s="5">
        <v>133</v>
      </c>
      <c r="D8" s="22"/>
      <c r="E8" s="6"/>
      <c r="F8" s="22"/>
      <c r="G8" s="22"/>
      <c r="H8" s="45"/>
      <c r="I8" s="6">
        <v>116</v>
      </c>
      <c r="J8" s="5">
        <v>125</v>
      </c>
      <c r="K8" s="6">
        <v>115</v>
      </c>
      <c r="L8" s="22">
        <v>114</v>
      </c>
      <c r="M8" s="6"/>
      <c r="N8" s="6">
        <f t="shared" si="0"/>
        <v>603</v>
      </c>
      <c r="O8" s="6">
        <v>135</v>
      </c>
      <c r="P8" s="6">
        <f t="shared" si="1"/>
        <v>738</v>
      </c>
      <c r="Q8" s="6">
        <v>6</v>
      </c>
      <c r="R8" s="12" t="s">
        <v>224</v>
      </c>
      <c r="S8" s="12" t="s">
        <v>263</v>
      </c>
      <c r="T8" s="12"/>
      <c r="U8" s="10" t="s">
        <v>284</v>
      </c>
      <c r="V8" s="5"/>
      <c r="W8" s="22"/>
      <c r="X8" s="5"/>
      <c r="Y8" s="22"/>
      <c r="Z8" s="22"/>
      <c r="AA8" s="45"/>
      <c r="AB8" s="5" t="s">
        <v>67</v>
      </c>
      <c r="AC8" s="5"/>
      <c r="AD8" s="5"/>
      <c r="AE8" s="22"/>
      <c r="AF8" s="5"/>
      <c r="AG8" s="5"/>
      <c r="AH8" s="5"/>
    </row>
    <row r="9" spans="1:34" ht="13.5">
      <c r="A9" s="6"/>
      <c r="B9" s="14" t="s">
        <v>50</v>
      </c>
      <c r="C9" s="6"/>
      <c r="D9" s="14">
        <v>81</v>
      </c>
      <c r="E9" s="6">
        <v>81</v>
      </c>
      <c r="F9" s="6">
        <v>79</v>
      </c>
      <c r="G9" s="22">
        <v>83</v>
      </c>
      <c r="H9" s="45" t="s">
        <v>212</v>
      </c>
      <c r="I9" s="6">
        <v>79</v>
      </c>
      <c r="J9" s="5">
        <v>80</v>
      </c>
      <c r="K9" s="6">
        <v>78</v>
      </c>
      <c r="L9" s="22"/>
      <c r="M9" s="6">
        <v>80</v>
      </c>
      <c r="N9" s="6">
        <f t="shared" si="0"/>
        <v>641</v>
      </c>
      <c r="O9" s="6">
        <v>81</v>
      </c>
      <c r="P9" s="6">
        <f t="shared" si="1"/>
        <v>722</v>
      </c>
      <c r="Q9" s="6">
        <v>9</v>
      </c>
      <c r="R9" s="12" t="s">
        <v>225</v>
      </c>
      <c r="S9" s="12" t="s">
        <v>264</v>
      </c>
      <c r="T9" s="12"/>
      <c r="U9" s="10" t="s">
        <v>285</v>
      </c>
      <c r="V9" s="6"/>
      <c r="W9" s="16"/>
      <c r="X9" s="5"/>
      <c r="Y9" s="5" t="s">
        <v>68</v>
      </c>
      <c r="Z9" s="22"/>
      <c r="AA9" s="45" t="s">
        <v>212</v>
      </c>
      <c r="AB9" s="5"/>
      <c r="AC9" s="5"/>
      <c r="AD9" s="5" t="s">
        <v>68</v>
      </c>
      <c r="AE9" s="22"/>
      <c r="AF9" s="5"/>
      <c r="AG9" s="6"/>
      <c r="AH9" s="5"/>
    </row>
    <row r="10" spans="1:34" ht="13.5">
      <c r="A10" s="6"/>
      <c r="B10" s="13" t="s">
        <v>6</v>
      </c>
      <c r="C10" s="6">
        <v>113</v>
      </c>
      <c r="D10" s="14">
        <v>119</v>
      </c>
      <c r="E10" s="6">
        <v>131</v>
      </c>
      <c r="F10" s="6"/>
      <c r="G10" s="22">
        <v>114</v>
      </c>
      <c r="H10" s="45"/>
      <c r="I10" s="6">
        <v>111</v>
      </c>
      <c r="J10" s="6">
        <v>113</v>
      </c>
      <c r="K10" s="6">
        <v>110</v>
      </c>
      <c r="L10" s="22">
        <v>114</v>
      </c>
      <c r="M10" s="19">
        <v>130</v>
      </c>
      <c r="N10" s="6">
        <f t="shared" si="0"/>
        <v>1055</v>
      </c>
      <c r="O10" s="6">
        <v>116</v>
      </c>
      <c r="P10" s="6">
        <f t="shared" si="1"/>
        <v>1171</v>
      </c>
      <c r="Q10" s="6">
        <v>10</v>
      </c>
      <c r="R10" s="12" t="s">
        <v>226</v>
      </c>
      <c r="S10" s="12" t="s">
        <v>265</v>
      </c>
      <c r="T10" s="12"/>
      <c r="U10" s="10" t="s">
        <v>286</v>
      </c>
      <c r="V10" s="6"/>
      <c r="W10" s="5"/>
      <c r="X10" s="6"/>
      <c r="Y10" s="5"/>
      <c r="Z10" s="22" t="s">
        <v>68</v>
      </c>
      <c r="AA10" s="45"/>
      <c r="AB10" s="5"/>
      <c r="AC10" s="5"/>
      <c r="AD10" s="5"/>
      <c r="AE10" s="22"/>
      <c r="AF10" s="5"/>
      <c r="AG10" s="6"/>
      <c r="AH10" s="5"/>
    </row>
    <row r="11" spans="1:34" ht="13.5">
      <c r="A11" s="6"/>
      <c r="B11" s="13" t="s">
        <v>7</v>
      </c>
      <c r="C11" s="6">
        <v>91</v>
      </c>
      <c r="D11" s="14"/>
      <c r="E11" s="6"/>
      <c r="F11" s="6"/>
      <c r="G11" s="22">
        <v>91</v>
      </c>
      <c r="H11" s="45" t="s">
        <v>213</v>
      </c>
      <c r="I11" s="6">
        <v>79</v>
      </c>
      <c r="J11" s="6"/>
      <c r="K11" s="6"/>
      <c r="L11" s="22"/>
      <c r="M11" s="19">
        <v>96</v>
      </c>
      <c r="N11" s="6">
        <f t="shared" si="0"/>
        <v>357</v>
      </c>
      <c r="O11" s="6">
        <v>96</v>
      </c>
      <c r="P11" s="6">
        <f t="shared" si="1"/>
        <v>453</v>
      </c>
      <c r="Q11" s="6">
        <v>5</v>
      </c>
      <c r="R11" s="12" t="s">
        <v>227</v>
      </c>
      <c r="S11" s="12" t="s">
        <v>261</v>
      </c>
      <c r="T11" s="12"/>
      <c r="U11" s="10" t="s">
        <v>287</v>
      </c>
      <c r="V11" s="6"/>
      <c r="W11" s="16"/>
      <c r="X11" s="5"/>
      <c r="Y11" s="5"/>
      <c r="Z11" s="5" t="s">
        <v>66</v>
      </c>
      <c r="AA11" s="45" t="s">
        <v>213</v>
      </c>
      <c r="AB11" s="5"/>
      <c r="AC11" s="5"/>
      <c r="AD11" s="5"/>
      <c r="AE11" s="22"/>
      <c r="AF11" s="5"/>
      <c r="AG11" s="6"/>
      <c r="AH11" s="5"/>
    </row>
    <row r="12" spans="1:34" ht="13.5">
      <c r="A12" s="6"/>
      <c r="B12" s="13" t="s">
        <v>8</v>
      </c>
      <c r="C12" s="6">
        <v>91</v>
      </c>
      <c r="D12" s="14">
        <v>85</v>
      </c>
      <c r="E12" s="6">
        <v>93</v>
      </c>
      <c r="F12" s="6">
        <v>92</v>
      </c>
      <c r="G12" s="22">
        <v>94</v>
      </c>
      <c r="H12" s="45"/>
      <c r="I12" s="6">
        <v>85</v>
      </c>
      <c r="J12" s="6"/>
      <c r="K12" s="6">
        <v>93</v>
      </c>
      <c r="L12" s="22">
        <v>84</v>
      </c>
      <c r="M12" s="19">
        <v>84</v>
      </c>
      <c r="N12" s="6">
        <f t="shared" si="0"/>
        <v>801</v>
      </c>
      <c r="O12" s="6">
        <v>90</v>
      </c>
      <c r="P12" s="6">
        <f t="shared" si="1"/>
        <v>891</v>
      </c>
      <c r="Q12" s="6">
        <v>10</v>
      </c>
      <c r="R12" s="12" t="s">
        <v>228</v>
      </c>
      <c r="S12" s="12" t="s">
        <v>266</v>
      </c>
      <c r="T12" s="12"/>
      <c r="U12" s="10" t="s">
        <v>288</v>
      </c>
      <c r="V12" s="5"/>
      <c r="W12" s="16"/>
      <c r="X12" s="5"/>
      <c r="Y12" s="5"/>
      <c r="Z12" s="22"/>
      <c r="AA12" s="45"/>
      <c r="AB12" s="6"/>
      <c r="AC12" s="5"/>
      <c r="AD12" s="6"/>
      <c r="AE12" s="22"/>
      <c r="AF12" s="5"/>
      <c r="AG12" s="5"/>
      <c r="AH12" s="5">
        <v>12</v>
      </c>
    </row>
    <row r="13" spans="1:34" ht="13.5">
      <c r="A13" s="6"/>
      <c r="B13" s="24" t="s">
        <v>207</v>
      </c>
      <c r="C13" s="6"/>
      <c r="D13" s="14"/>
      <c r="E13" s="6">
        <v>92</v>
      </c>
      <c r="F13" s="6"/>
      <c r="G13" s="22">
        <v>90</v>
      </c>
      <c r="H13" s="45" t="s">
        <v>73</v>
      </c>
      <c r="I13" s="6">
        <v>89</v>
      </c>
      <c r="J13" s="6">
        <v>93</v>
      </c>
      <c r="K13" s="6"/>
      <c r="L13" s="22">
        <v>83</v>
      </c>
      <c r="M13" s="19"/>
      <c r="N13" s="6">
        <f t="shared" si="0"/>
        <v>447</v>
      </c>
      <c r="O13" s="6">
        <v>90</v>
      </c>
      <c r="P13" s="6">
        <f t="shared" si="1"/>
        <v>537</v>
      </c>
      <c r="Q13" s="6">
        <v>6</v>
      </c>
      <c r="R13" s="12" t="s">
        <v>229</v>
      </c>
      <c r="S13" s="12" t="s">
        <v>261</v>
      </c>
      <c r="T13" s="12"/>
      <c r="U13" s="12" t="s">
        <v>304</v>
      </c>
      <c r="V13" s="6"/>
      <c r="W13" s="6"/>
      <c r="X13" s="5"/>
      <c r="Y13" s="5"/>
      <c r="Z13" s="22"/>
      <c r="AA13" s="45" t="s">
        <v>73</v>
      </c>
      <c r="AB13" s="28"/>
      <c r="AC13" s="5"/>
      <c r="AD13" s="5"/>
      <c r="AE13" s="5" t="s">
        <v>67</v>
      </c>
      <c r="AF13" s="5"/>
      <c r="AG13" s="6"/>
      <c r="AH13" s="5"/>
    </row>
    <row r="14" spans="1:34" ht="13.5">
      <c r="A14" s="6"/>
      <c r="B14" s="13" t="s">
        <v>9</v>
      </c>
      <c r="C14" s="6">
        <v>92</v>
      </c>
      <c r="D14" s="14"/>
      <c r="E14" s="6">
        <v>88</v>
      </c>
      <c r="F14" s="6">
        <v>92</v>
      </c>
      <c r="G14" s="22">
        <v>98</v>
      </c>
      <c r="H14" s="45"/>
      <c r="I14" s="6">
        <v>84</v>
      </c>
      <c r="J14" s="6">
        <v>97</v>
      </c>
      <c r="K14" s="6">
        <v>92</v>
      </c>
      <c r="L14" s="16">
        <v>85</v>
      </c>
      <c r="M14" s="19"/>
      <c r="N14" s="6">
        <f t="shared" si="0"/>
        <v>728</v>
      </c>
      <c r="O14" s="6">
        <v>90</v>
      </c>
      <c r="P14" s="6">
        <f t="shared" si="1"/>
        <v>818</v>
      </c>
      <c r="Q14" s="6">
        <v>9</v>
      </c>
      <c r="R14" s="12" t="s">
        <v>230</v>
      </c>
      <c r="S14" s="12" t="s">
        <v>259</v>
      </c>
      <c r="T14" s="12"/>
      <c r="U14" s="10" t="s">
        <v>289</v>
      </c>
      <c r="V14" s="6"/>
      <c r="W14" s="16"/>
      <c r="X14" s="5" t="s">
        <v>67</v>
      </c>
      <c r="Y14" s="5"/>
      <c r="Z14" s="22"/>
      <c r="AA14" s="45"/>
      <c r="AB14" s="5"/>
      <c r="AC14" s="5"/>
      <c r="AD14" s="5"/>
      <c r="AE14" s="22"/>
      <c r="AF14" s="28"/>
      <c r="AG14" s="5"/>
      <c r="AH14" s="5"/>
    </row>
    <row r="15" spans="1:34" ht="13.5">
      <c r="A15" s="6"/>
      <c r="B15" s="13" t="s">
        <v>27</v>
      </c>
      <c r="C15" s="6">
        <v>80</v>
      </c>
      <c r="D15" s="14">
        <v>87</v>
      </c>
      <c r="E15" s="6">
        <v>78</v>
      </c>
      <c r="F15" s="6"/>
      <c r="G15" s="22">
        <v>81</v>
      </c>
      <c r="H15" s="45" t="s">
        <v>74</v>
      </c>
      <c r="I15" s="6">
        <v>83</v>
      </c>
      <c r="J15" s="6"/>
      <c r="K15" s="6">
        <v>87</v>
      </c>
      <c r="L15" s="16">
        <v>79</v>
      </c>
      <c r="M15" s="19">
        <v>80</v>
      </c>
      <c r="N15" s="6">
        <f t="shared" si="0"/>
        <v>655</v>
      </c>
      <c r="O15" s="6">
        <v>80</v>
      </c>
      <c r="P15" s="6">
        <f t="shared" si="1"/>
        <v>735</v>
      </c>
      <c r="Q15" s="6">
        <v>9</v>
      </c>
      <c r="R15" s="12" t="s">
        <v>231</v>
      </c>
      <c r="S15" s="12" t="s">
        <v>267</v>
      </c>
      <c r="T15" s="12"/>
      <c r="U15" s="10" t="s">
        <v>290</v>
      </c>
      <c r="V15" s="5" t="s">
        <v>66</v>
      </c>
      <c r="W15" s="16"/>
      <c r="X15" s="5"/>
      <c r="Y15" s="5"/>
      <c r="Z15" s="22"/>
      <c r="AA15" s="45" t="s">
        <v>74</v>
      </c>
      <c r="AB15" s="5"/>
      <c r="AC15" s="5"/>
      <c r="AD15" s="5"/>
      <c r="AE15" s="16"/>
      <c r="AF15" s="5"/>
      <c r="AG15" s="5" t="s">
        <v>68</v>
      </c>
      <c r="AH15" s="5"/>
    </row>
    <row r="16" spans="1:34" ht="13.5">
      <c r="A16" s="6"/>
      <c r="B16" s="13" t="s">
        <v>10</v>
      </c>
      <c r="C16" s="6"/>
      <c r="D16" s="14">
        <v>95</v>
      </c>
      <c r="E16" s="6"/>
      <c r="F16" s="6"/>
      <c r="G16" s="22"/>
      <c r="H16" s="44"/>
      <c r="I16" s="6"/>
      <c r="J16" s="6"/>
      <c r="K16" s="6"/>
      <c r="L16" s="16">
        <v>102</v>
      </c>
      <c r="M16" s="41"/>
      <c r="N16" s="6">
        <f t="shared" si="0"/>
        <v>197</v>
      </c>
      <c r="O16" s="6"/>
      <c r="P16" s="6">
        <f t="shared" si="1"/>
        <v>197</v>
      </c>
      <c r="Q16" s="6">
        <v>2</v>
      </c>
      <c r="R16" s="12" t="s">
        <v>232</v>
      </c>
      <c r="S16" s="12" t="s">
        <v>268</v>
      </c>
      <c r="T16" s="12"/>
      <c r="U16" s="10" t="s">
        <v>291</v>
      </c>
      <c r="V16" s="6"/>
      <c r="W16" s="5" t="s">
        <v>68</v>
      </c>
      <c r="X16" s="5"/>
      <c r="Y16" s="6"/>
      <c r="Z16" s="22"/>
      <c r="AA16" s="44"/>
      <c r="AB16" s="5"/>
      <c r="AC16" s="5"/>
      <c r="AD16" s="5"/>
      <c r="AE16" s="16"/>
      <c r="AF16" s="5"/>
      <c r="AG16" s="5"/>
      <c r="AH16" s="5"/>
    </row>
    <row r="17" spans="1:34" ht="13.5">
      <c r="A17" s="6"/>
      <c r="B17" s="13" t="s">
        <v>11</v>
      </c>
      <c r="C17" s="6">
        <v>106</v>
      </c>
      <c r="D17" s="14">
        <v>108</v>
      </c>
      <c r="E17" s="6">
        <v>104</v>
      </c>
      <c r="F17" s="6">
        <v>110</v>
      </c>
      <c r="G17" s="22">
        <v>103</v>
      </c>
      <c r="H17" s="44"/>
      <c r="I17" s="6">
        <v>94</v>
      </c>
      <c r="J17" s="6">
        <v>102</v>
      </c>
      <c r="K17" s="6">
        <v>95</v>
      </c>
      <c r="L17" s="16">
        <v>98</v>
      </c>
      <c r="M17" s="19"/>
      <c r="N17" s="6">
        <f t="shared" si="0"/>
        <v>920</v>
      </c>
      <c r="O17" s="6">
        <v>101</v>
      </c>
      <c r="P17" s="6">
        <f t="shared" si="1"/>
        <v>1021</v>
      </c>
      <c r="Q17" s="6">
        <v>10</v>
      </c>
      <c r="R17" s="12" t="s">
        <v>233</v>
      </c>
      <c r="S17" s="12" t="s">
        <v>262</v>
      </c>
      <c r="T17" s="12"/>
      <c r="U17" s="10" t="s">
        <v>292</v>
      </c>
      <c r="V17" s="5"/>
      <c r="W17" s="16"/>
      <c r="X17" s="5"/>
      <c r="Y17" s="5"/>
      <c r="Z17" s="22"/>
      <c r="AA17" s="44"/>
      <c r="AB17" s="5" t="s">
        <v>68</v>
      </c>
      <c r="AC17" s="5"/>
      <c r="AD17" s="5"/>
      <c r="AE17" s="22"/>
      <c r="AF17" s="5"/>
      <c r="AG17" s="6"/>
      <c r="AH17" s="5"/>
    </row>
    <row r="18" spans="1:34" ht="13.5">
      <c r="A18" s="6"/>
      <c r="B18" s="14" t="s">
        <v>54</v>
      </c>
      <c r="C18" s="6">
        <v>106</v>
      </c>
      <c r="D18" s="14">
        <v>100</v>
      </c>
      <c r="E18" s="6">
        <v>99</v>
      </c>
      <c r="F18" s="6"/>
      <c r="G18" s="22"/>
      <c r="H18" s="44"/>
      <c r="I18" s="6">
        <v>104</v>
      </c>
      <c r="J18" s="6">
        <v>100</v>
      </c>
      <c r="K18" s="6">
        <v>99</v>
      </c>
      <c r="L18" s="16">
        <v>102</v>
      </c>
      <c r="M18" s="19">
        <v>94</v>
      </c>
      <c r="N18" s="6">
        <f t="shared" si="0"/>
        <v>804</v>
      </c>
      <c r="O18" s="6">
        <v>96</v>
      </c>
      <c r="P18" s="6">
        <f t="shared" si="1"/>
        <v>900</v>
      </c>
      <c r="Q18" s="6">
        <v>9</v>
      </c>
      <c r="R18" s="12" t="s">
        <v>234</v>
      </c>
      <c r="S18" s="12" t="s">
        <v>269</v>
      </c>
      <c r="T18" s="12"/>
      <c r="U18" s="12" t="s">
        <v>305</v>
      </c>
      <c r="V18" s="6"/>
      <c r="W18" s="16"/>
      <c r="X18" s="5"/>
      <c r="Y18" s="5"/>
      <c r="Z18" s="22"/>
      <c r="AA18" s="44"/>
      <c r="AB18" s="5"/>
      <c r="AC18" s="5"/>
      <c r="AD18" s="5"/>
      <c r="AE18" s="22"/>
      <c r="AF18" s="5" t="s">
        <v>67</v>
      </c>
      <c r="AG18" s="6"/>
      <c r="AH18" s="5"/>
    </row>
    <row r="19" spans="1:34" ht="13.5">
      <c r="A19" s="6"/>
      <c r="B19" s="15" t="s">
        <v>206</v>
      </c>
      <c r="C19" s="6">
        <v>96</v>
      </c>
      <c r="D19" s="14">
        <v>93</v>
      </c>
      <c r="E19" s="6">
        <v>95</v>
      </c>
      <c r="F19" s="6">
        <v>87</v>
      </c>
      <c r="G19" s="22">
        <v>91</v>
      </c>
      <c r="H19" s="44"/>
      <c r="I19" s="6">
        <v>90</v>
      </c>
      <c r="J19" s="6">
        <v>94</v>
      </c>
      <c r="K19" s="6">
        <v>88</v>
      </c>
      <c r="L19" s="16"/>
      <c r="M19" s="19"/>
      <c r="N19" s="6">
        <f t="shared" si="0"/>
        <v>734</v>
      </c>
      <c r="O19" s="6">
        <v>95</v>
      </c>
      <c r="P19" s="6">
        <f t="shared" si="1"/>
        <v>829</v>
      </c>
      <c r="Q19" s="6">
        <v>9</v>
      </c>
      <c r="R19" s="12" t="s">
        <v>235</v>
      </c>
      <c r="S19" s="12" t="s">
        <v>270</v>
      </c>
      <c r="T19" s="12"/>
      <c r="U19" s="12" t="s">
        <v>306</v>
      </c>
      <c r="V19" s="6"/>
      <c r="W19" s="16"/>
      <c r="X19" s="6"/>
      <c r="Y19" s="5"/>
      <c r="Z19" s="22"/>
      <c r="AA19" s="44"/>
      <c r="AB19" s="5"/>
      <c r="AC19" s="5"/>
      <c r="AD19" s="5"/>
      <c r="AE19" s="22"/>
      <c r="AF19" s="5"/>
      <c r="AG19" s="5"/>
      <c r="AH19" s="5"/>
    </row>
    <row r="20" spans="1:34" ht="13.5">
      <c r="A20" s="6"/>
      <c r="B20" s="13" t="s">
        <v>13</v>
      </c>
      <c r="C20" s="6">
        <v>111</v>
      </c>
      <c r="D20" s="16">
        <v>107</v>
      </c>
      <c r="E20" s="6">
        <v>111</v>
      </c>
      <c r="F20" s="6">
        <v>104</v>
      </c>
      <c r="G20" s="16">
        <v>112</v>
      </c>
      <c r="H20" s="44"/>
      <c r="I20" s="6">
        <v>111</v>
      </c>
      <c r="J20" s="6"/>
      <c r="K20" s="6">
        <v>101</v>
      </c>
      <c r="L20" s="16">
        <v>112</v>
      </c>
      <c r="M20" s="19"/>
      <c r="N20" s="6">
        <f t="shared" si="0"/>
        <v>869</v>
      </c>
      <c r="O20" s="6">
        <v>110</v>
      </c>
      <c r="P20" s="6">
        <f t="shared" si="1"/>
        <v>979</v>
      </c>
      <c r="Q20" s="6">
        <v>9</v>
      </c>
      <c r="R20" s="12" t="s">
        <v>236</v>
      </c>
      <c r="S20" s="12" t="s">
        <v>271</v>
      </c>
      <c r="T20" s="12"/>
      <c r="U20" s="10" t="s">
        <v>293</v>
      </c>
      <c r="V20" s="5" t="s">
        <v>68</v>
      </c>
      <c r="W20" s="16"/>
      <c r="X20" s="28"/>
      <c r="Y20" s="5" t="s">
        <v>67</v>
      </c>
      <c r="Z20" s="22"/>
      <c r="AA20" s="45"/>
      <c r="AB20" s="6"/>
      <c r="AC20" s="5"/>
      <c r="AD20" s="5"/>
      <c r="AE20" s="22"/>
      <c r="AF20" s="5"/>
      <c r="AG20" s="6"/>
      <c r="AH20" s="5"/>
    </row>
    <row r="21" spans="1:34" ht="13.5">
      <c r="A21" s="6"/>
      <c r="B21" s="13" t="s">
        <v>14</v>
      </c>
      <c r="C21" s="6">
        <v>93</v>
      </c>
      <c r="D21" s="16"/>
      <c r="E21" s="6">
        <v>93</v>
      </c>
      <c r="F21" s="6">
        <v>94</v>
      </c>
      <c r="G21" s="16">
        <v>96</v>
      </c>
      <c r="H21" s="44"/>
      <c r="I21" s="6">
        <v>92</v>
      </c>
      <c r="J21" s="6">
        <v>95</v>
      </c>
      <c r="K21" s="6"/>
      <c r="L21" s="16">
        <v>90</v>
      </c>
      <c r="M21" s="19">
        <v>92</v>
      </c>
      <c r="N21" s="6">
        <f t="shared" si="0"/>
        <v>745</v>
      </c>
      <c r="O21" s="6">
        <v>94</v>
      </c>
      <c r="P21" s="6">
        <f t="shared" si="1"/>
        <v>839</v>
      </c>
      <c r="Q21" s="6">
        <v>9</v>
      </c>
      <c r="R21" s="12" t="s">
        <v>237</v>
      </c>
      <c r="S21" s="12" t="s">
        <v>270</v>
      </c>
      <c r="T21" s="12"/>
      <c r="U21" s="10" t="s">
        <v>294</v>
      </c>
      <c r="V21" s="5"/>
      <c r="W21" s="16"/>
      <c r="X21" s="6"/>
      <c r="Y21" s="5"/>
      <c r="Z21" s="22"/>
      <c r="AA21" s="45"/>
      <c r="AB21" s="5"/>
      <c r="AC21" s="5"/>
      <c r="AD21" s="28"/>
      <c r="AE21" s="5" t="s">
        <v>68</v>
      </c>
      <c r="AF21" s="6"/>
      <c r="AG21" s="5"/>
      <c r="AH21" s="5"/>
    </row>
    <row r="22" spans="1:34" ht="13.5">
      <c r="A22" s="6"/>
      <c r="B22" s="13" t="s">
        <v>15</v>
      </c>
      <c r="C22" s="6">
        <v>89</v>
      </c>
      <c r="D22" s="16">
        <v>97</v>
      </c>
      <c r="E22" s="6">
        <v>102</v>
      </c>
      <c r="F22" s="6"/>
      <c r="G22" s="16"/>
      <c r="H22" s="44"/>
      <c r="I22" s="6">
        <v>99</v>
      </c>
      <c r="J22" s="6">
        <v>96</v>
      </c>
      <c r="K22" s="6">
        <v>91</v>
      </c>
      <c r="L22" s="16">
        <v>93</v>
      </c>
      <c r="M22" s="19">
        <v>85</v>
      </c>
      <c r="N22" s="6">
        <f t="shared" si="0"/>
        <v>752</v>
      </c>
      <c r="O22" s="6">
        <v>95</v>
      </c>
      <c r="P22" s="6">
        <f t="shared" si="1"/>
        <v>847</v>
      </c>
      <c r="Q22" s="6">
        <v>9</v>
      </c>
      <c r="R22" s="12" t="s">
        <v>239</v>
      </c>
      <c r="S22" s="12" t="s">
        <v>272</v>
      </c>
      <c r="T22" s="12"/>
      <c r="U22" s="10" t="s">
        <v>295</v>
      </c>
      <c r="V22" s="6"/>
      <c r="W22" s="5"/>
      <c r="X22" s="5"/>
      <c r="Y22" s="5"/>
      <c r="Z22" s="22"/>
      <c r="AA22" s="45"/>
      <c r="AB22" s="5"/>
      <c r="AC22" s="5"/>
      <c r="AD22" s="5"/>
      <c r="AE22" s="22"/>
      <c r="AF22" s="5" t="s">
        <v>66</v>
      </c>
      <c r="AG22" s="6"/>
      <c r="AH22" s="5"/>
    </row>
    <row r="23" spans="1:34" ht="13.5">
      <c r="A23" s="6"/>
      <c r="B23" s="14" t="s">
        <v>49</v>
      </c>
      <c r="C23" s="6">
        <v>84</v>
      </c>
      <c r="D23" s="16">
        <v>78</v>
      </c>
      <c r="E23" s="6">
        <v>73</v>
      </c>
      <c r="F23" s="6">
        <v>80</v>
      </c>
      <c r="G23" s="16">
        <v>85</v>
      </c>
      <c r="H23" s="44"/>
      <c r="I23" s="6">
        <v>71</v>
      </c>
      <c r="J23" s="6">
        <v>77</v>
      </c>
      <c r="K23" s="6">
        <v>77</v>
      </c>
      <c r="L23" s="16">
        <v>78</v>
      </c>
      <c r="M23" s="19">
        <v>74</v>
      </c>
      <c r="N23" s="6">
        <f t="shared" si="0"/>
        <v>777</v>
      </c>
      <c r="O23" s="6">
        <v>81</v>
      </c>
      <c r="P23" s="6">
        <f t="shared" si="1"/>
        <v>858</v>
      </c>
      <c r="Q23" s="6">
        <v>11</v>
      </c>
      <c r="R23" s="12" t="s">
        <v>238</v>
      </c>
      <c r="S23" s="12" t="s">
        <v>273</v>
      </c>
      <c r="T23" s="12"/>
      <c r="U23" s="12" t="s">
        <v>307</v>
      </c>
      <c r="V23" s="5"/>
      <c r="W23" s="22"/>
      <c r="X23" s="5"/>
      <c r="Y23" s="6"/>
      <c r="Z23" s="22"/>
      <c r="AA23" s="45"/>
      <c r="AB23" s="5"/>
      <c r="AC23" s="5"/>
      <c r="AD23" s="5"/>
      <c r="AE23" s="22"/>
      <c r="AF23" s="5"/>
      <c r="AG23" s="5"/>
      <c r="AH23" s="59" t="s">
        <v>318</v>
      </c>
    </row>
    <row r="24" spans="1:34" ht="13.5">
      <c r="A24" s="6"/>
      <c r="B24" s="13" t="s">
        <v>16</v>
      </c>
      <c r="C24" s="16">
        <v>87</v>
      </c>
      <c r="D24" s="16">
        <v>85</v>
      </c>
      <c r="E24" s="16">
        <v>82</v>
      </c>
      <c r="F24" s="16"/>
      <c r="G24" s="16"/>
      <c r="H24" s="44"/>
      <c r="I24" s="16">
        <v>81</v>
      </c>
      <c r="J24" s="16">
        <v>82</v>
      </c>
      <c r="K24" s="16">
        <v>90</v>
      </c>
      <c r="L24" s="16">
        <v>81</v>
      </c>
      <c r="M24" s="20">
        <v>89</v>
      </c>
      <c r="N24" s="16">
        <f t="shared" si="0"/>
        <v>677</v>
      </c>
      <c r="O24" s="6">
        <v>96</v>
      </c>
      <c r="P24" s="6">
        <f t="shared" si="1"/>
        <v>773</v>
      </c>
      <c r="Q24" s="6">
        <v>9</v>
      </c>
      <c r="R24" s="12" t="s">
        <v>240</v>
      </c>
      <c r="S24" s="12" t="s">
        <v>274</v>
      </c>
      <c r="T24" s="6"/>
      <c r="U24" s="12" t="s">
        <v>308</v>
      </c>
      <c r="V24" s="6"/>
      <c r="W24" s="6"/>
      <c r="X24" s="6"/>
      <c r="Y24" s="6"/>
      <c r="Z24" s="22"/>
      <c r="AA24" s="44"/>
      <c r="AB24" s="6"/>
      <c r="AC24" s="5" t="s">
        <v>68</v>
      </c>
      <c r="AD24" s="5"/>
      <c r="AE24" s="22"/>
      <c r="AF24" s="6"/>
      <c r="AG24" s="5"/>
      <c r="AH24" s="5"/>
    </row>
    <row r="25" spans="1:34" ht="13.5">
      <c r="A25" s="6"/>
      <c r="B25" s="13" t="s">
        <v>17</v>
      </c>
      <c r="C25" s="6"/>
      <c r="D25" s="16"/>
      <c r="E25" s="6">
        <v>95</v>
      </c>
      <c r="F25" s="6"/>
      <c r="G25" s="16">
        <v>100</v>
      </c>
      <c r="H25" s="44"/>
      <c r="I25" s="6">
        <v>91</v>
      </c>
      <c r="J25" s="6"/>
      <c r="K25" s="6"/>
      <c r="L25" s="16"/>
      <c r="M25" s="19"/>
      <c r="N25" s="6">
        <f t="shared" si="0"/>
        <v>286</v>
      </c>
      <c r="O25" s="6"/>
      <c r="P25" s="6">
        <f t="shared" si="1"/>
        <v>286</v>
      </c>
      <c r="Q25" s="6">
        <v>3</v>
      </c>
      <c r="R25" s="12" t="s">
        <v>241</v>
      </c>
      <c r="S25" s="12" t="s">
        <v>260</v>
      </c>
      <c r="T25" s="12"/>
      <c r="U25" s="10" t="s">
        <v>296</v>
      </c>
      <c r="V25" s="6"/>
      <c r="W25" s="5"/>
      <c r="X25" s="5" t="s">
        <v>68</v>
      </c>
      <c r="Y25" s="5"/>
      <c r="Z25" s="22"/>
      <c r="AA25" s="45"/>
      <c r="AB25" s="5"/>
      <c r="AC25" s="5"/>
      <c r="AD25" s="5"/>
      <c r="AE25" s="22"/>
      <c r="AF25" s="5"/>
      <c r="AG25" s="5"/>
      <c r="AH25" s="5"/>
    </row>
    <row r="26" spans="1:34" ht="13.5">
      <c r="A26" s="6"/>
      <c r="B26" s="14" t="s">
        <v>44</v>
      </c>
      <c r="C26" s="6"/>
      <c r="D26" s="16"/>
      <c r="E26" s="6">
        <v>104</v>
      </c>
      <c r="F26" s="6"/>
      <c r="G26" s="16">
        <v>109</v>
      </c>
      <c r="H26" s="44"/>
      <c r="I26" s="6">
        <v>98</v>
      </c>
      <c r="J26" s="6"/>
      <c r="K26" s="6"/>
      <c r="L26" s="16"/>
      <c r="M26" s="19"/>
      <c r="N26" s="6">
        <f t="shared" si="0"/>
        <v>311</v>
      </c>
      <c r="O26" s="6"/>
      <c r="P26" s="6">
        <f t="shared" si="1"/>
        <v>311</v>
      </c>
      <c r="Q26" s="6">
        <v>3</v>
      </c>
      <c r="R26" s="12" t="s">
        <v>242</v>
      </c>
      <c r="S26" s="12" t="s">
        <v>275</v>
      </c>
      <c r="T26" s="12"/>
      <c r="U26" s="10" t="s">
        <v>297</v>
      </c>
      <c r="V26" s="6"/>
      <c r="W26" s="16"/>
      <c r="X26" s="5"/>
      <c r="Y26" s="6"/>
      <c r="Z26" s="22"/>
      <c r="AA26" s="45"/>
      <c r="AB26" s="5"/>
      <c r="AC26" s="5"/>
      <c r="AD26" s="5"/>
      <c r="AE26" s="22"/>
      <c r="AF26" s="5"/>
      <c r="AG26" s="5"/>
      <c r="AH26" s="5"/>
    </row>
    <row r="27" spans="1:34" ht="13.5">
      <c r="A27" s="6"/>
      <c r="B27" s="13" t="s">
        <v>18</v>
      </c>
      <c r="C27" s="6"/>
      <c r="D27" s="16">
        <v>99</v>
      </c>
      <c r="E27" s="6">
        <v>94</v>
      </c>
      <c r="F27" s="6">
        <v>87</v>
      </c>
      <c r="G27" s="16">
        <v>90</v>
      </c>
      <c r="H27" s="44"/>
      <c r="I27" s="6">
        <v>97</v>
      </c>
      <c r="J27" s="6">
        <v>97</v>
      </c>
      <c r="K27" s="6">
        <v>93</v>
      </c>
      <c r="L27" s="16">
        <v>89</v>
      </c>
      <c r="M27" s="6">
        <v>93</v>
      </c>
      <c r="N27" s="6">
        <f t="shared" si="0"/>
        <v>839</v>
      </c>
      <c r="O27" s="6">
        <v>96</v>
      </c>
      <c r="P27" s="6">
        <f t="shared" si="1"/>
        <v>935</v>
      </c>
      <c r="Q27" s="6">
        <v>10</v>
      </c>
      <c r="R27" s="12" t="s">
        <v>243</v>
      </c>
      <c r="S27" s="12" t="s">
        <v>272</v>
      </c>
      <c r="T27" s="12"/>
      <c r="U27" s="10" t="s">
        <v>298</v>
      </c>
      <c r="V27" s="6"/>
      <c r="W27" s="28"/>
      <c r="X27" s="6"/>
      <c r="Y27" s="5" t="s">
        <v>66</v>
      </c>
      <c r="Z27" s="22"/>
      <c r="AA27" s="45"/>
      <c r="AB27" s="5"/>
      <c r="AC27" s="5"/>
      <c r="AD27" s="5"/>
      <c r="AE27" s="22"/>
      <c r="AF27" s="5"/>
      <c r="AG27" s="5"/>
      <c r="AH27" s="5"/>
    </row>
    <row r="28" spans="1:34" ht="13.5">
      <c r="A28" s="6"/>
      <c r="B28" s="24" t="s">
        <v>209</v>
      </c>
      <c r="C28" s="40"/>
      <c r="D28" s="6">
        <v>103</v>
      </c>
      <c r="E28" s="6">
        <v>98</v>
      </c>
      <c r="F28" s="40"/>
      <c r="G28" s="43"/>
      <c r="H28" s="46"/>
      <c r="I28" s="6">
        <v>92</v>
      </c>
      <c r="J28" s="6"/>
      <c r="K28" s="6">
        <v>103</v>
      </c>
      <c r="L28" s="16"/>
      <c r="M28" s="6"/>
      <c r="N28" s="6">
        <f t="shared" si="0"/>
        <v>396</v>
      </c>
      <c r="O28" s="6"/>
      <c r="P28" s="6">
        <f t="shared" si="1"/>
        <v>396</v>
      </c>
      <c r="Q28" s="6">
        <v>4</v>
      </c>
      <c r="R28" s="12" t="s">
        <v>244</v>
      </c>
      <c r="S28" s="12" t="s">
        <v>268</v>
      </c>
      <c r="T28" s="12"/>
      <c r="U28" s="12" t="s">
        <v>309</v>
      </c>
      <c r="V28" s="6"/>
      <c r="W28" s="16"/>
      <c r="X28" s="6"/>
      <c r="Y28" s="6"/>
      <c r="Z28" s="22"/>
      <c r="AA28" s="45"/>
      <c r="AB28" s="5"/>
      <c r="AC28" s="5"/>
      <c r="AD28" s="5"/>
      <c r="AE28" s="22"/>
      <c r="AF28" s="5"/>
      <c r="AG28" s="5"/>
      <c r="AH28" s="5"/>
    </row>
    <row r="29" spans="1:34" ht="13.5">
      <c r="A29" s="6"/>
      <c r="B29" s="6" t="s">
        <v>43</v>
      </c>
      <c r="C29" s="6"/>
      <c r="D29" s="16">
        <v>93</v>
      </c>
      <c r="E29" s="6">
        <v>91</v>
      </c>
      <c r="F29" s="6"/>
      <c r="G29" s="16"/>
      <c r="H29" s="44"/>
      <c r="I29" s="6">
        <v>81</v>
      </c>
      <c r="J29" s="6">
        <v>91</v>
      </c>
      <c r="K29" s="6"/>
      <c r="L29" s="16">
        <v>85</v>
      </c>
      <c r="M29" s="6">
        <v>88</v>
      </c>
      <c r="N29" s="6">
        <f t="shared" si="0"/>
        <v>529</v>
      </c>
      <c r="O29" s="25">
        <v>88</v>
      </c>
      <c r="P29" s="6">
        <f t="shared" si="1"/>
        <v>617</v>
      </c>
      <c r="Q29" s="6">
        <v>7</v>
      </c>
      <c r="R29" s="12" t="s">
        <v>245</v>
      </c>
      <c r="S29" s="12" t="s">
        <v>276</v>
      </c>
      <c r="T29" s="12"/>
      <c r="U29" s="10" t="s">
        <v>299</v>
      </c>
      <c r="V29" s="15"/>
      <c r="W29" s="5"/>
      <c r="X29" s="5"/>
      <c r="Y29" s="6"/>
      <c r="Z29" s="22"/>
      <c r="AA29" s="47"/>
      <c r="AB29" s="5" t="s">
        <v>66</v>
      </c>
      <c r="AC29" s="5"/>
      <c r="AD29" s="5"/>
      <c r="AE29" s="22"/>
      <c r="AF29" s="5"/>
      <c r="AG29" s="5"/>
      <c r="AH29" s="5"/>
    </row>
    <row r="30" spans="1:34" ht="13.5">
      <c r="A30" s="6"/>
      <c r="B30" s="25" t="s">
        <v>208</v>
      </c>
      <c r="C30" s="6"/>
      <c r="D30" s="16">
        <v>89</v>
      </c>
      <c r="E30" s="6">
        <v>103</v>
      </c>
      <c r="F30" s="6">
        <v>92</v>
      </c>
      <c r="G30" s="16">
        <v>96</v>
      </c>
      <c r="H30" s="44"/>
      <c r="I30" s="6"/>
      <c r="J30" s="6">
        <v>90</v>
      </c>
      <c r="K30" s="6">
        <v>91</v>
      </c>
      <c r="L30" s="16">
        <v>87</v>
      </c>
      <c r="M30" s="6">
        <v>87</v>
      </c>
      <c r="N30" s="6">
        <f t="shared" si="0"/>
        <v>735</v>
      </c>
      <c r="O30" s="6">
        <v>83</v>
      </c>
      <c r="P30" s="6">
        <f t="shared" si="1"/>
        <v>818</v>
      </c>
      <c r="Q30" s="6">
        <v>9</v>
      </c>
      <c r="R30" s="12" t="s">
        <v>230</v>
      </c>
      <c r="S30" s="12" t="s">
        <v>259</v>
      </c>
      <c r="T30" s="12"/>
      <c r="U30" s="12" t="s">
        <v>310</v>
      </c>
      <c r="V30" s="27"/>
      <c r="W30" s="15"/>
      <c r="X30" s="5"/>
      <c r="Y30" s="6"/>
      <c r="Z30" s="22"/>
      <c r="AA30" s="45"/>
      <c r="AB30" s="5"/>
      <c r="AC30" s="5"/>
      <c r="AD30" s="5"/>
      <c r="AE30" s="22"/>
      <c r="AF30" s="5"/>
      <c r="AG30" s="5" t="s">
        <v>66</v>
      </c>
      <c r="AH30" s="5"/>
    </row>
    <row r="31" spans="1:34" ht="13.5">
      <c r="A31" s="6"/>
      <c r="B31" s="13" t="s">
        <v>51</v>
      </c>
      <c r="C31" s="6">
        <v>105</v>
      </c>
      <c r="D31" s="16">
        <v>107</v>
      </c>
      <c r="E31" s="6">
        <v>105</v>
      </c>
      <c r="F31" s="6"/>
      <c r="G31" s="16"/>
      <c r="H31" s="44"/>
      <c r="I31" s="6">
        <v>106</v>
      </c>
      <c r="J31" s="6">
        <v>106</v>
      </c>
      <c r="K31" s="6">
        <v>112</v>
      </c>
      <c r="L31" s="16">
        <v>110</v>
      </c>
      <c r="M31" s="6">
        <v>106</v>
      </c>
      <c r="N31" s="6">
        <f t="shared" si="0"/>
        <v>857</v>
      </c>
      <c r="O31" s="6">
        <v>118</v>
      </c>
      <c r="P31" s="6">
        <f t="shared" si="1"/>
        <v>975</v>
      </c>
      <c r="Q31" s="6">
        <v>9</v>
      </c>
      <c r="R31" s="12" t="s">
        <v>246</v>
      </c>
      <c r="S31" s="12" t="s">
        <v>271</v>
      </c>
      <c r="T31" s="12"/>
      <c r="U31" s="12" t="s">
        <v>311</v>
      </c>
      <c r="V31" s="28"/>
      <c r="W31" s="5"/>
      <c r="X31" s="6"/>
      <c r="Y31" s="6"/>
      <c r="Z31" s="22"/>
      <c r="AA31" s="45"/>
      <c r="AB31" s="5"/>
      <c r="AC31" s="5"/>
      <c r="AD31" s="5"/>
      <c r="AE31" s="22"/>
      <c r="AF31" s="6"/>
      <c r="AG31" s="5"/>
      <c r="AH31" s="5">
        <v>29</v>
      </c>
    </row>
    <row r="32" spans="1:34" ht="13.5">
      <c r="A32" s="6"/>
      <c r="B32" s="14" t="s">
        <v>62</v>
      </c>
      <c r="C32" s="6">
        <v>104</v>
      </c>
      <c r="D32" s="16">
        <v>105</v>
      </c>
      <c r="E32" s="6">
        <v>100</v>
      </c>
      <c r="F32" s="6">
        <v>103</v>
      </c>
      <c r="G32" s="16">
        <v>93</v>
      </c>
      <c r="H32" s="44"/>
      <c r="I32" s="16">
        <v>99</v>
      </c>
      <c r="J32" s="16">
        <v>97</v>
      </c>
      <c r="K32" s="6">
        <v>111</v>
      </c>
      <c r="L32" s="16">
        <v>90</v>
      </c>
      <c r="M32" s="6">
        <v>92</v>
      </c>
      <c r="N32" s="26">
        <f t="shared" si="0"/>
        <v>994</v>
      </c>
      <c r="O32" s="6">
        <v>91</v>
      </c>
      <c r="P32" s="12">
        <f t="shared" si="1"/>
        <v>1085</v>
      </c>
      <c r="Q32" s="6">
        <v>11</v>
      </c>
      <c r="R32" s="12" t="s">
        <v>247</v>
      </c>
      <c r="S32" s="12" t="s">
        <v>268</v>
      </c>
      <c r="T32" s="6"/>
      <c r="U32" s="12" t="s">
        <v>309</v>
      </c>
      <c r="V32" s="27"/>
      <c r="W32" s="6"/>
      <c r="X32" s="6"/>
      <c r="Y32" s="6"/>
      <c r="Z32" s="22"/>
      <c r="AA32" s="44"/>
      <c r="AB32" s="6"/>
      <c r="AC32" s="28"/>
      <c r="AD32" s="6"/>
      <c r="AE32" s="22"/>
      <c r="AF32" s="6"/>
      <c r="AG32" s="5" t="s">
        <v>67</v>
      </c>
      <c r="AH32" s="5"/>
    </row>
    <row r="33" spans="1:34" ht="13.5">
      <c r="A33" s="6"/>
      <c r="B33" s="24" t="s">
        <v>63</v>
      </c>
      <c r="C33" s="42">
        <v>86</v>
      </c>
      <c r="D33" s="16">
        <v>83</v>
      </c>
      <c r="E33" s="16">
        <v>93</v>
      </c>
      <c r="F33" s="6">
        <v>83</v>
      </c>
      <c r="G33" s="16"/>
      <c r="H33" s="44"/>
      <c r="I33" s="6">
        <v>82</v>
      </c>
      <c r="J33" s="6">
        <v>83</v>
      </c>
      <c r="K33" s="6">
        <v>83</v>
      </c>
      <c r="L33" s="16">
        <v>90</v>
      </c>
      <c r="M33" s="6">
        <v>83</v>
      </c>
      <c r="N33" s="12">
        <f t="shared" si="0"/>
        <v>766</v>
      </c>
      <c r="O33" s="6">
        <v>90</v>
      </c>
      <c r="P33" s="12">
        <f t="shared" si="1"/>
        <v>856</v>
      </c>
      <c r="Q33" s="6">
        <v>10</v>
      </c>
      <c r="R33" s="12" t="s">
        <v>248</v>
      </c>
      <c r="S33" s="12" t="s">
        <v>277</v>
      </c>
      <c r="T33" s="12"/>
      <c r="U33" s="6">
        <v>10</v>
      </c>
      <c r="V33" s="27"/>
      <c r="W33" s="16"/>
      <c r="X33" s="6"/>
      <c r="Y33" s="6"/>
      <c r="Z33" s="22"/>
      <c r="AA33" s="44"/>
      <c r="AB33" s="6"/>
      <c r="AC33" s="5"/>
      <c r="AD33" s="5"/>
      <c r="AE33" s="22"/>
      <c r="AF33" s="5"/>
      <c r="AG33" s="5"/>
      <c r="AH33" s="5">
        <v>10</v>
      </c>
    </row>
    <row r="34" spans="1:34" ht="13.5">
      <c r="A34" s="6"/>
      <c r="B34" s="6" t="s">
        <v>55</v>
      </c>
      <c r="C34" s="6">
        <v>86</v>
      </c>
      <c r="D34" s="16">
        <v>87</v>
      </c>
      <c r="E34" s="6"/>
      <c r="F34" s="6">
        <v>89</v>
      </c>
      <c r="G34" s="16"/>
      <c r="H34" s="44"/>
      <c r="I34" s="6"/>
      <c r="J34" s="6"/>
      <c r="K34" s="6"/>
      <c r="L34" s="16"/>
      <c r="M34" s="6"/>
      <c r="N34" s="6">
        <f t="shared" si="0"/>
        <v>262</v>
      </c>
      <c r="O34" s="6">
        <v>88</v>
      </c>
      <c r="P34" s="6">
        <f t="shared" si="1"/>
        <v>350</v>
      </c>
      <c r="Q34" s="6">
        <v>4</v>
      </c>
      <c r="R34" s="12" t="s">
        <v>249</v>
      </c>
      <c r="S34" s="12" t="s">
        <v>276</v>
      </c>
      <c r="T34" s="12"/>
      <c r="U34" s="12" t="s">
        <v>312</v>
      </c>
      <c r="V34" s="27"/>
      <c r="W34" s="16"/>
      <c r="X34" s="6"/>
      <c r="Y34" s="6"/>
      <c r="Z34" s="22"/>
      <c r="AA34" s="44"/>
      <c r="AB34" s="6"/>
      <c r="AC34" s="5"/>
      <c r="AD34" s="5"/>
      <c r="AE34" s="22"/>
      <c r="AF34" s="5"/>
      <c r="AG34" s="28"/>
      <c r="AH34" s="5"/>
    </row>
    <row r="35" spans="1:34" ht="13.5">
      <c r="A35" s="6"/>
      <c r="B35" s="25" t="s">
        <v>56</v>
      </c>
      <c r="C35" s="49">
        <v>87</v>
      </c>
      <c r="D35" s="50">
        <v>88</v>
      </c>
      <c r="E35" s="50">
        <v>93</v>
      </c>
      <c r="F35" s="50">
        <v>82</v>
      </c>
      <c r="G35" s="51">
        <v>88</v>
      </c>
      <c r="H35" s="52"/>
      <c r="I35" s="50">
        <v>82</v>
      </c>
      <c r="J35" s="50">
        <v>84</v>
      </c>
      <c r="K35" s="50">
        <v>78</v>
      </c>
      <c r="L35" s="51">
        <v>77</v>
      </c>
      <c r="M35" s="50">
        <v>80</v>
      </c>
      <c r="N35" s="50">
        <f t="shared" si="0"/>
        <v>839</v>
      </c>
      <c r="O35" s="50">
        <v>90</v>
      </c>
      <c r="P35" s="50">
        <f t="shared" si="1"/>
        <v>929</v>
      </c>
      <c r="Q35" s="50">
        <v>11</v>
      </c>
      <c r="R35" s="53" t="s">
        <v>250</v>
      </c>
      <c r="S35" s="53" t="s">
        <v>277</v>
      </c>
      <c r="T35" s="53"/>
      <c r="U35" s="53" t="s">
        <v>313</v>
      </c>
      <c r="V35" s="54"/>
      <c r="W35" s="50"/>
      <c r="X35" s="50"/>
      <c r="Y35" s="55"/>
      <c r="Z35" s="56"/>
      <c r="AA35" s="52"/>
      <c r="AB35" s="57"/>
      <c r="AC35" s="57"/>
      <c r="AD35" s="57" t="s">
        <v>66</v>
      </c>
      <c r="AE35" s="56"/>
      <c r="AF35" s="57"/>
      <c r="AG35" s="50"/>
      <c r="AH35" s="5"/>
    </row>
    <row r="36" spans="1:34" ht="13.5">
      <c r="A36" s="6"/>
      <c r="B36" s="16" t="s">
        <v>217</v>
      </c>
      <c r="C36" s="40"/>
      <c r="D36" s="40"/>
      <c r="E36" s="40"/>
      <c r="F36" s="40"/>
      <c r="G36" s="40"/>
      <c r="H36" s="46"/>
      <c r="I36" s="40"/>
      <c r="J36" s="40"/>
      <c r="K36" s="40"/>
      <c r="L36" s="40"/>
      <c r="M36" s="40"/>
      <c r="N36" s="40"/>
      <c r="O36" s="6">
        <v>83</v>
      </c>
      <c r="P36" s="6">
        <f t="shared" si="1"/>
        <v>83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6"/>
      <c r="AB36" s="40"/>
      <c r="AC36" s="40"/>
      <c r="AD36" s="40"/>
      <c r="AE36" s="40"/>
      <c r="AF36" s="40"/>
      <c r="AG36" s="40"/>
      <c r="AH36" s="57"/>
    </row>
    <row r="37" spans="1:34" ht="13.5">
      <c r="A37" s="6"/>
      <c r="B37" s="13" t="s">
        <v>20</v>
      </c>
      <c r="C37" s="6">
        <v>90</v>
      </c>
      <c r="D37" s="16"/>
      <c r="E37" s="6"/>
      <c r="F37" s="6"/>
      <c r="G37" s="16"/>
      <c r="H37" s="44"/>
      <c r="I37" s="6">
        <v>94</v>
      </c>
      <c r="J37" s="6">
        <v>94</v>
      </c>
      <c r="K37" s="6">
        <v>95</v>
      </c>
      <c r="L37" s="16">
        <v>104</v>
      </c>
      <c r="M37" s="6"/>
      <c r="N37" s="6">
        <f>SUM(C37:M37)</f>
        <v>477</v>
      </c>
      <c r="O37" s="6"/>
      <c r="P37" s="6">
        <f t="shared" si="1"/>
        <v>477</v>
      </c>
      <c r="Q37" s="6">
        <v>5</v>
      </c>
      <c r="R37" s="12" t="s">
        <v>251</v>
      </c>
      <c r="S37" s="12" t="s">
        <v>260</v>
      </c>
      <c r="T37" s="12"/>
      <c r="U37" s="10" t="s">
        <v>300</v>
      </c>
      <c r="V37" s="27"/>
      <c r="W37" s="16"/>
      <c r="X37" s="6"/>
      <c r="Y37" s="6"/>
      <c r="Z37" s="22"/>
      <c r="AA37" s="44"/>
      <c r="AB37" s="5"/>
      <c r="AC37" s="5"/>
      <c r="AD37" s="5"/>
      <c r="AE37" s="22"/>
      <c r="AF37" s="5"/>
      <c r="AG37" s="5"/>
      <c r="AH37" s="40"/>
    </row>
    <row r="38" spans="1:34" ht="13.5">
      <c r="A38" s="6"/>
      <c r="B38" s="24" t="s">
        <v>57</v>
      </c>
      <c r="C38" s="6">
        <v>91</v>
      </c>
      <c r="D38" s="16"/>
      <c r="E38" s="6">
        <v>89</v>
      </c>
      <c r="F38" s="6">
        <v>95</v>
      </c>
      <c r="G38" s="16">
        <v>91</v>
      </c>
      <c r="H38" s="44"/>
      <c r="I38" s="6">
        <v>88</v>
      </c>
      <c r="J38" s="16">
        <v>91</v>
      </c>
      <c r="K38" s="6">
        <v>94</v>
      </c>
      <c r="L38" s="16">
        <v>83</v>
      </c>
      <c r="M38" s="6">
        <v>89</v>
      </c>
      <c r="N38" s="16">
        <f>SUM(C38:M38)</f>
        <v>811</v>
      </c>
      <c r="O38" s="6">
        <v>89</v>
      </c>
      <c r="P38" s="6">
        <f t="shared" si="1"/>
        <v>900</v>
      </c>
      <c r="Q38" s="6">
        <v>10</v>
      </c>
      <c r="R38" s="12" t="s">
        <v>252</v>
      </c>
      <c r="S38" s="12" t="s">
        <v>261</v>
      </c>
      <c r="T38" s="6"/>
      <c r="U38" s="12" t="s">
        <v>304</v>
      </c>
      <c r="V38" s="27"/>
      <c r="W38" s="6"/>
      <c r="X38" s="6"/>
      <c r="Y38" s="6"/>
      <c r="Z38" s="22"/>
      <c r="AA38" s="44"/>
      <c r="AB38" s="6"/>
      <c r="AC38" s="5"/>
      <c r="AD38" s="6"/>
      <c r="AE38" s="5" t="s">
        <v>66</v>
      </c>
      <c r="AF38" s="5"/>
      <c r="AG38" s="6"/>
      <c r="AH38" s="6"/>
    </row>
    <row r="39" spans="1:34" ht="13.5">
      <c r="A39" s="6"/>
      <c r="B39" s="14" t="s">
        <v>211</v>
      </c>
      <c r="C39" s="40"/>
      <c r="D39" s="40"/>
      <c r="E39" s="40"/>
      <c r="F39" s="40"/>
      <c r="G39" s="6">
        <v>87</v>
      </c>
      <c r="H39" s="46"/>
      <c r="I39" s="6">
        <v>78</v>
      </c>
      <c r="J39" s="6">
        <v>78</v>
      </c>
      <c r="K39" s="6">
        <v>79</v>
      </c>
      <c r="L39" s="40"/>
      <c r="M39" s="6">
        <v>75</v>
      </c>
      <c r="N39" s="6">
        <f>SUM(C39:M39)</f>
        <v>397</v>
      </c>
      <c r="O39" s="6">
        <v>84</v>
      </c>
      <c r="P39" s="6">
        <f t="shared" si="1"/>
        <v>481</v>
      </c>
      <c r="Q39" s="6">
        <v>6</v>
      </c>
      <c r="R39" s="6">
        <v>80.2</v>
      </c>
      <c r="S39" s="6">
        <v>6</v>
      </c>
      <c r="T39" s="40"/>
      <c r="U39" s="40">
        <v>6</v>
      </c>
      <c r="V39" s="40"/>
      <c r="W39" s="40"/>
      <c r="X39" s="40"/>
      <c r="Y39" s="40"/>
      <c r="Z39" s="40"/>
      <c r="AA39" s="46"/>
      <c r="AC39" s="5" t="s">
        <v>66</v>
      </c>
      <c r="AD39" s="40"/>
      <c r="AE39" s="40"/>
      <c r="AF39" s="5" t="s">
        <v>68</v>
      </c>
      <c r="AG39" s="40"/>
      <c r="AH39" s="40"/>
    </row>
    <row r="40" spans="1:34" ht="13.5">
      <c r="A40" s="6"/>
      <c r="B40" s="14" t="s">
        <v>48</v>
      </c>
      <c r="C40" s="6">
        <v>82</v>
      </c>
      <c r="D40" s="16"/>
      <c r="E40" s="6"/>
      <c r="F40" s="6">
        <v>77</v>
      </c>
      <c r="G40" s="16"/>
      <c r="H40" s="44"/>
      <c r="I40" s="6">
        <v>83</v>
      </c>
      <c r="J40" s="6"/>
      <c r="K40" s="6">
        <v>81</v>
      </c>
      <c r="L40" s="16">
        <v>78</v>
      </c>
      <c r="M40" s="6">
        <v>77</v>
      </c>
      <c r="N40" s="6">
        <f>SUM(C40:M40)</f>
        <v>478</v>
      </c>
      <c r="O40" s="6"/>
      <c r="P40" s="6">
        <f t="shared" si="1"/>
        <v>478</v>
      </c>
      <c r="Q40" s="6">
        <v>6</v>
      </c>
      <c r="R40" s="12" t="s">
        <v>253</v>
      </c>
      <c r="S40" s="12" t="s">
        <v>264</v>
      </c>
      <c r="T40" s="12"/>
      <c r="U40" s="12" t="s">
        <v>314</v>
      </c>
      <c r="V40" s="27"/>
      <c r="W40" s="16"/>
      <c r="X40" s="6"/>
      <c r="Y40" s="5"/>
      <c r="Z40" s="22"/>
      <c r="AA40" s="45"/>
      <c r="AB40" s="6"/>
      <c r="AC40" s="5"/>
      <c r="AD40" s="5"/>
      <c r="AE40" s="22"/>
      <c r="AF40" s="5"/>
      <c r="AG40" s="22"/>
      <c r="AH40" s="5">
        <v>5</v>
      </c>
    </row>
    <row r="41" spans="1:34" ht="13.5">
      <c r="A41" s="6"/>
      <c r="B41" s="13" t="s">
        <v>23</v>
      </c>
      <c r="C41" s="6"/>
      <c r="D41" s="16"/>
      <c r="E41" s="6"/>
      <c r="F41" s="6"/>
      <c r="G41" s="16"/>
      <c r="H41" s="44"/>
      <c r="I41" s="6"/>
      <c r="J41" s="6"/>
      <c r="K41" s="6"/>
      <c r="L41" s="16"/>
      <c r="M41" s="6"/>
      <c r="N41" s="6"/>
      <c r="O41" s="6"/>
      <c r="P41" s="6"/>
      <c r="Q41" s="6"/>
      <c r="R41" s="12"/>
      <c r="S41" s="12"/>
      <c r="T41" s="12"/>
      <c r="U41" s="10"/>
      <c r="V41" s="27"/>
      <c r="W41" s="5"/>
      <c r="X41" s="6"/>
      <c r="Y41" s="6"/>
      <c r="Z41" s="22"/>
      <c r="AA41" s="44"/>
      <c r="AB41" s="6"/>
      <c r="AC41" s="5"/>
      <c r="AD41" s="5"/>
      <c r="AE41" s="22"/>
      <c r="AF41" s="5"/>
      <c r="AG41" s="6"/>
      <c r="AH41" s="5"/>
    </row>
    <row r="42" spans="1:34" ht="13.5">
      <c r="A42" s="6"/>
      <c r="B42" s="13" t="s">
        <v>24</v>
      </c>
      <c r="C42" s="6"/>
      <c r="D42" s="16">
        <v>84</v>
      </c>
      <c r="E42" s="6">
        <v>88</v>
      </c>
      <c r="F42" s="6"/>
      <c r="G42" s="16"/>
      <c r="H42" s="44"/>
      <c r="I42" s="6">
        <v>86</v>
      </c>
      <c r="J42" s="6"/>
      <c r="K42" s="6">
        <v>80</v>
      </c>
      <c r="L42" s="16">
        <v>84</v>
      </c>
      <c r="M42" s="6">
        <v>82</v>
      </c>
      <c r="N42" s="6">
        <f>SUM(C42:M42)</f>
        <v>504</v>
      </c>
      <c r="O42" s="6"/>
      <c r="P42" s="6">
        <f>SUM(N42:O42)</f>
        <v>504</v>
      </c>
      <c r="Q42" s="6">
        <v>6</v>
      </c>
      <c r="R42" s="12" t="s">
        <v>254</v>
      </c>
      <c r="S42" s="12" t="s">
        <v>278</v>
      </c>
      <c r="T42" s="12"/>
      <c r="U42" s="12" t="s">
        <v>315</v>
      </c>
      <c r="V42" s="27"/>
      <c r="W42" s="16"/>
      <c r="X42" s="6"/>
      <c r="Y42" s="6"/>
      <c r="Z42" s="22"/>
      <c r="AA42" s="44"/>
      <c r="AB42" s="6"/>
      <c r="AC42" s="5"/>
      <c r="AD42" s="5" t="s">
        <v>67</v>
      </c>
      <c r="AE42" s="22"/>
      <c r="AF42" s="6"/>
      <c r="AG42" s="6"/>
      <c r="AH42" s="5"/>
    </row>
    <row r="43" spans="1:34" ht="13.5">
      <c r="A43" s="6"/>
      <c r="B43" s="13" t="s">
        <v>25</v>
      </c>
      <c r="C43" s="6">
        <v>94</v>
      </c>
      <c r="D43" s="16">
        <v>84</v>
      </c>
      <c r="E43" s="6">
        <v>88</v>
      </c>
      <c r="F43" s="6">
        <v>87</v>
      </c>
      <c r="G43" s="16">
        <v>85</v>
      </c>
      <c r="H43" s="44"/>
      <c r="I43" s="6">
        <v>82</v>
      </c>
      <c r="J43" s="6">
        <v>91</v>
      </c>
      <c r="K43" s="6">
        <v>85</v>
      </c>
      <c r="L43" s="16"/>
      <c r="M43" s="6">
        <v>88</v>
      </c>
      <c r="N43" s="6">
        <f>SUM(C43:M43)</f>
        <v>784</v>
      </c>
      <c r="O43" s="6">
        <v>89</v>
      </c>
      <c r="P43" s="6">
        <f>SUM(N43:O43)</f>
        <v>873</v>
      </c>
      <c r="Q43" s="6">
        <v>10</v>
      </c>
      <c r="R43" s="12" t="s">
        <v>255</v>
      </c>
      <c r="S43" s="12" t="s">
        <v>276</v>
      </c>
      <c r="T43" s="12"/>
      <c r="U43" s="10" t="s">
        <v>301</v>
      </c>
      <c r="V43" s="28"/>
      <c r="W43" s="5" t="s">
        <v>67</v>
      </c>
      <c r="X43" s="5"/>
      <c r="Y43" s="6"/>
      <c r="Z43" s="43"/>
      <c r="AA43" s="48"/>
      <c r="AB43" s="6"/>
      <c r="AC43" s="5"/>
      <c r="AE43" s="22"/>
      <c r="AF43" s="5"/>
      <c r="AG43" s="6"/>
      <c r="AH43" s="6"/>
    </row>
    <row r="44" spans="1:34" ht="13.5">
      <c r="A44" s="6"/>
      <c r="B44" s="14" t="s">
        <v>45</v>
      </c>
      <c r="C44" s="6">
        <v>110</v>
      </c>
      <c r="D44" s="16">
        <v>99</v>
      </c>
      <c r="E44" s="6">
        <v>106</v>
      </c>
      <c r="F44" s="6">
        <v>105</v>
      </c>
      <c r="G44" s="16">
        <v>98</v>
      </c>
      <c r="H44" s="44"/>
      <c r="I44" s="6">
        <v>99</v>
      </c>
      <c r="J44" s="6">
        <v>97</v>
      </c>
      <c r="K44" s="6">
        <v>100</v>
      </c>
      <c r="L44" s="16">
        <v>104</v>
      </c>
      <c r="M44" s="6">
        <v>96</v>
      </c>
      <c r="N44" s="6">
        <f>SUM(C44:M44)</f>
        <v>1014</v>
      </c>
      <c r="O44" s="6">
        <v>104</v>
      </c>
      <c r="P44" s="6">
        <f>SUM(N44:O44)</f>
        <v>1118</v>
      </c>
      <c r="Q44" s="6">
        <v>11</v>
      </c>
      <c r="R44" s="12" t="s">
        <v>256</v>
      </c>
      <c r="S44" s="12" t="s">
        <v>279</v>
      </c>
      <c r="T44" s="12"/>
      <c r="U44" s="12" t="s">
        <v>316</v>
      </c>
      <c r="V44" s="27"/>
      <c r="W44" s="5"/>
      <c r="X44" s="6"/>
      <c r="Y44" s="6"/>
      <c r="Z44" s="22"/>
      <c r="AA44" s="45"/>
      <c r="AB44" s="5"/>
      <c r="AC44" s="5" t="s">
        <v>67</v>
      </c>
      <c r="AD44" s="6"/>
      <c r="AE44" s="16"/>
      <c r="AF44" s="5"/>
      <c r="AG44" s="6"/>
      <c r="AH44" s="5"/>
    </row>
    <row r="45" spans="1:34" ht="13.5">
      <c r="A45" s="6"/>
      <c r="B45" s="13" t="s">
        <v>26</v>
      </c>
      <c r="C45" s="6">
        <v>98</v>
      </c>
      <c r="D45" s="16">
        <v>93</v>
      </c>
      <c r="E45" s="6"/>
      <c r="F45" s="6"/>
      <c r="G45" s="16"/>
      <c r="H45" s="44"/>
      <c r="I45" s="6"/>
      <c r="J45" s="6">
        <v>91</v>
      </c>
      <c r="K45" s="6">
        <v>99</v>
      </c>
      <c r="L45" s="16">
        <v>91</v>
      </c>
      <c r="M45" s="6">
        <v>90</v>
      </c>
      <c r="N45" s="6">
        <f>SUM(C45:M45)</f>
        <v>562</v>
      </c>
      <c r="O45" s="6">
        <v>94</v>
      </c>
      <c r="P45" s="6">
        <f>SUM(N45:O45)</f>
        <v>656</v>
      </c>
      <c r="Q45" s="6">
        <v>7</v>
      </c>
      <c r="R45" s="12" t="s">
        <v>257</v>
      </c>
      <c r="S45" s="12" t="s">
        <v>272</v>
      </c>
      <c r="T45" s="12"/>
      <c r="U45" s="10" t="s">
        <v>302</v>
      </c>
      <c r="V45" s="28"/>
      <c r="W45" s="16"/>
      <c r="X45" s="6"/>
      <c r="Y45" s="6"/>
      <c r="Z45" s="22"/>
      <c r="AA45" s="45"/>
      <c r="AB45" s="6"/>
      <c r="AC45" s="5"/>
      <c r="AD45" s="6"/>
      <c r="AE45" s="16"/>
      <c r="AF45" s="6"/>
      <c r="AG45" s="6"/>
      <c r="AH45" s="5">
        <v>15</v>
      </c>
    </row>
    <row r="46" ht="13.5">
      <c r="A46" s="36"/>
    </row>
    <row r="47" spans="1:34" ht="13.5">
      <c r="A47" s="36"/>
      <c r="B47" s="1"/>
      <c r="C47" s="38"/>
      <c r="D47" s="38"/>
      <c r="E47" s="38"/>
      <c r="F47" s="38"/>
      <c r="G47" s="36"/>
      <c r="H47" s="38"/>
      <c r="I47" s="37"/>
      <c r="J47" s="36"/>
      <c r="K47" s="36"/>
      <c r="L47" s="36"/>
      <c r="M47" s="36"/>
      <c r="N47" s="38"/>
      <c r="O47" s="36"/>
      <c r="P47" s="36"/>
      <c r="Q47" s="36"/>
      <c r="R47" s="36"/>
      <c r="S47" s="3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19" ht="13.5">
      <c r="A48" s="1"/>
      <c r="B48" s="36"/>
      <c r="C48" s="36"/>
      <c r="D48" s="36"/>
      <c r="E48" s="36"/>
      <c r="F48" s="36"/>
      <c r="G48" s="36"/>
      <c r="H48" s="36"/>
      <c r="I48" s="30"/>
      <c r="J48" s="1"/>
      <c r="K48" s="1"/>
      <c r="L48" s="1"/>
      <c r="M48" s="1"/>
      <c r="N48" s="34"/>
      <c r="O48" s="1"/>
      <c r="P48" s="1"/>
      <c r="Q48" s="1"/>
      <c r="R48" s="1"/>
      <c r="S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30"/>
      <c r="J49" s="1"/>
      <c r="K49" s="1"/>
      <c r="L49" s="1"/>
      <c r="M49" s="34"/>
      <c r="N49" s="34"/>
    </row>
    <row r="50" spans="1:14" ht="13.5">
      <c r="A50" s="1"/>
      <c r="B50" s="1"/>
      <c r="C50" s="1"/>
      <c r="D50" s="1"/>
      <c r="E50" s="30"/>
      <c r="F50" s="1"/>
      <c r="G50" s="1"/>
      <c r="H50" s="1"/>
      <c r="I50" s="30"/>
      <c r="J50" s="33"/>
      <c r="K50" s="1"/>
      <c r="L50" s="1"/>
      <c r="M50" s="34"/>
      <c r="N50" s="34"/>
    </row>
    <row r="51" spans="1:14" ht="13.5">
      <c r="A51" s="1"/>
      <c r="B51" s="1"/>
      <c r="C51" s="1"/>
      <c r="D51" s="1"/>
      <c r="E51" s="1"/>
      <c r="F51" s="1"/>
      <c r="G51" s="1"/>
      <c r="H51" s="1"/>
      <c r="I51" s="30"/>
      <c r="J51" s="1"/>
      <c r="K51" s="1"/>
      <c r="L51" s="1"/>
      <c r="M51" s="34"/>
      <c r="N51" s="34"/>
    </row>
    <row r="52" spans="1:14" ht="13.5">
      <c r="A52" s="1"/>
      <c r="B52" s="1"/>
      <c r="C52" s="1"/>
      <c r="D52" s="1"/>
      <c r="E52" s="32"/>
      <c r="F52" s="1"/>
      <c r="G52" s="1"/>
      <c r="H52" s="34"/>
      <c r="I52" s="30"/>
      <c r="J52" s="1"/>
      <c r="K52" s="1"/>
      <c r="L52" s="1"/>
      <c r="M52" s="34"/>
      <c r="N52" s="34"/>
    </row>
    <row r="53" spans="1:14" ht="13.5">
      <c r="A53" s="1"/>
      <c r="B53" s="1"/>
      <c r="C53" s="1"/>
      <c r="D53" s="1"/>
      <c r="E53" s="1"/>
      <c r="F53" s="1"/>
      <c r="G53" s="1"/>
      <c r="H53" s="1"/>
      <c r="I53" s="30"/>
      <c r="J53" s="1"/>
      <c r="K53" s="1"/>
      <c r="L53" s="1"/>
      <c r="M53" s="34"/>
      <c r="N53" s="34"/>
    </row>
    <row r="54" spans="1:14" ht="13.5">
      <c r="A54" s="1"/>
      <c r="B54" s="1"/>
      <c r="C54" s="1"/>
      <c r="D54" s="1"/>
      <c r="E54" s="1"/>
      <c r="F54" s="1"/>
      <c r="G54" s="1"/>
      <c r="H54" s="1"/>
      <c r="I54" s="30"/>
      <c r="J54" s="1"/>
      <c r="K54" s="1"/>
      <c r="L54" s="1"/>
      <c r="M54" s="34"/>
      <c r="N54" s="34"/>
    </row>
    <row r="55" spans="1:14" ht="13.5">
      <c r="A55" s="1"/>
      <c r="B55" s="1"/>
      <c r="C55" s="1"/>
      <c r="D55" s="1"/>
      <c r="E55" s="1"/>
      <c r="F55" s="1"/>
      <c r="G55" s="1"/>
      <c r="H55" s="1"/>
      <c r="I55" s="30"/>
      <c r="J55" s="1"/>
      <c r="K55" s="1"/>
      <c r="L55" s="1"/>
      <c r="M55" s="34"/>
      <c r="N55" s="34"/>
    </row>
    <row r="56" spans="1:14" ht="13.5">
      <c r="A56" s="1"/>
      <c r="B56" s="1"/>
      <c r="C56" s="1"/>
      <c r="D56" s="1"/>
      <c r="E56" s="30"/>
      <c r="F56" s="1"/>
      <c r="G56" s="1"/>
      <c r="H56" s="1"/>
      <c r="I56" s="30"/>
      <c r="J56" s="1"/>
      <c r="K56" s="1"/>
      <c r="L56" s="1"/>
      <c r="M56" s="34"/>
      <c r="N56" s="34"/>
    </row>
    <row r="57" spans="1:14" ht="13.5">
      <c r="A57" s="1"/>
      <c r="B57" s="1"/>
      <c r="C57" s="1"/>
      <c r="D57" s="1"/>
      <c r="E57" s="1"/>
      <c r="F57" s="1"/>
      <c r="G57" s="1"/>
      <c r="H57" s="34"/>
      <c r="I57" s="30"/>
      <c r="J57" s="1"/>
      <c r="K57" s="1"/>
      <c r="L57" s="1"/>
      <c r="M57" s="34"/>
      <c r="N57" s="34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4"/>
    </row>
    <row r="59" spans="1:1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4"/>
    </row>
    <row r="60" spans="1:14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4"/>
    </row>
    <row r="61" spans="1:14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4"/>
    </row>
    <row r="62" spans="1:14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4"/>
    </row>
    <row r="63" spans="1:14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4"/>
    </row>
    <row r="64" spans="1:14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4"/>
    </row>
    <row r="65" spans="1:1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4"/>
    </row>
    <row r="66" spans="1:1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4"/>
    </row>
    <row r="67" spans="1:1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4"/>
    </row>
    <row r="68" ht="13.5">
      <c r="N68" s="35"/>
    </row>
    <row r="69" ht="13.5">
      <c r="N69" s="35"/>
    </row>
  </sheetData>
  <sheetProtection/>
  <printOptions/>
  <pageMargins left="0" right="0" top="0" bottom="0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7"/>
  <sheetViews>
    <sheetView zoomScalePageLayoutView="0" workbookViewId="0" topLeftCell="A1">
      <selection activeCell="AI28" sqref="AI28"/>
    </sheetView>
  </sheetViews>
  <sheetFormatPr defaultColWidth="9.00390625" defaultRowHeight="13.5"/>
  <cols>
    <col min="1" max="1" width="2.625" style="0" customWidth="1"/>
    <col min="2" max="2" width="9.625" style="0" customWidth="1"/>
    <col min="3" max="3" width="3.625" style="0" customWidth="1"/>
    <col min="4" max="4" width="3.75390625" style="0" customWidth="1"/>
    <col min="5" max="9" width="3.625" style="0" customWidth="1"/>
    <col min="10" max="10" width="3.75390625" style="0" customWidth="1"/>
    <col min="11" max="13" width="3.625" style="0" customWidth="1"/>
    <col min="14" max="14" width="5.875" style="0" customWidth="1"/>
    <col min="15" max="15" width="3.625" style="0" customWidth="1"/>
    <col min="16" max="16" width="4.875" style="0" customWidth="1"/>
    <col min="17" max="17" width="3.875" style="0" customWidth="1"/>
    <col min="18" max="18" width="5.25390625" style="8" customWidth="1"/>
    <col min="19" max="19" width="4.375" style="0" customWidth="1"/>
    <col min="20" max="20" width="4.625" style="0" customWidth="1"/>
    <col min="21" max="21" width="6.25390625" style="0" customWidth="1"/>
    <col min="22" max="33" width="3.625" style="0" customWidth="1"/>
    <col min="34" max="34" width="7.125" style="0" customWidth="1"/>
  </cols>
  <sheetData>
    <row r="1" spans="6:23" ht="13.5">
      <c r="F1" s="15" t="s">
        <v>64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1"/>
      <c r="S1" s="15"/>
      <c r="T1" s="15"/>
      <c r="U1" s="15"/>
      <c r="V1" s="15"/>
      <c r="W1" s="15"/>
    </row>
    <row r="2" spans="1:34" ht="13.5">
      <c r="A2" s="4"/>
      <c r="B2" s="6" t="s">
        <v>0</v>
      </c>
      <c r="C2" s="5" t="s">
        <v>28</v>
      </c>
      <c r="D2" s="14" t="s">
        <v>29</v>
      </c>
      <c r="E2" s="5" t="s">
        <v>42</v>
      </c>
      <c r="F2" s="22" t="s">
        <v>30</v>
      </c>
      <c r="G2" s="6" t="s">
        <v>31</v>
      </c>
      <c r="H2" s="6" t="s">
        <v>32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4" t="s">
        <v>59</v>
      </c>
      <c r="O2" s="6" t="s">
        <v>38</v>
      </c>
      <c r="P2" s="6" t="s">
        <v>204</v>
      </c>
      <c r="Q2" s="6" t="s">
        <v>53</v>
      </c>
      <c r="R2" s="10" t="s">
        <v>39</v>
      </c>
      <c r="S2" s="5">
        <v>-72</v>
      </c>
      <c r="T2" s="6" t="s">
        <v>52</v>
      </c>
      <c r="U2" s="6" t="s">
        <v>40</v>
      </c>
      <c r="V2" s="5" t="s">
        <v>28</v>
      </c>
      <c r="W2" s="23" t="s">
        <v>41</v>
      </c>
      <c r="X2" s="5" t="s">
        <v>42</v>
      </c>
      <c r="Y2" s="5" t="s">
        <v>30</v>
      </c>
      <c r="Z2" s="5" t="s">
        <v>31</v>
      </c>
      <c r="AA2" s="5" t="s">
        <v>32</v>
      </c>
      <c r="AB2" s="5" t="s">
        <v>33</v>
      </c>
      <c r="AC2" s="5" t="s">
        <v>34</v>
      </c>
      <c r="AD2" s="5" t="s">
        <v>35</v>
      </c>
      <c r="AE2" s="5" t="s">
        <v>36</v>
      </c>
      <c r="AF2" s="5" t="s">
        <v>37</v>
      </c>
      <c r="AG2" s="5" t="s">
        <v>38</v>
      </c>
      <c r="AH2" s="2" t="s">
        <v>58</v>
      </c>
    </row>
    <row r="3" spans="1:34" ht="13.5">
      <c r="A3" s="4"/>
      <c r="B3" s="13" t="s">
        <v>1</v>
      </c>
      <c r="C3" s="5"/>
      <c r="D3" s="22" t="s">
        <v>69</v>
      </c>
      <c r="E3" s="6"/>
      <c r="F3" s="22" t="s">
        <v>69</v>
      </c>
      <c r="G3" s="22" t="s">
        <v>69</v>
      </c>
      <c r="H3" s="6"/>
      <c r="I3" s="6"/>
      <c r="J3" s="5"/>
      <c r="K3" s="6"/>
      <c r="L3" s="6"/>
      <c r="M3" s="6"/>
      <c r="N3" s="6"/>
      <c r="O3" s="6"/>
      <c r="P3" s="6"/>
      <c r="Q3" s="6"/>
      <c r="R3" s="12"/>
      <c r="S3" s="12"/>
      <c r="T3" s="12"/>
      <c r="U3" s="10"/>
      <c r="V3" s="5"/>
      <c r="W3" s="22" t="s">
        <v>69</v>
      </c>
      <c r="X3" s="6"/>
      <c r="Y3" s="22" t="s">
        <v>69</v>
      </c>
      <c r="Z3" s="22" t="s">
        <v>69</v>
      </c>
      <c r="AA3" s="5"/>
      <c r="AB3" s="5"/>
      <c r="AC3" s="5"/>
      <c r="AD3" s="5"/>
      <c r="AE3" s="6"/>
      <c r="AF3" s="6"/>
      <c r="AG3" s="6"/>
      <c r="AH3" s="3"/>
    </row>
    <row r="4" spans="1:34" ht="13.5">
      <c r="A4" s="4"/>
      <c r="B4" s="6" t="s">
        <v>47</v>
      </c>
      <c r="C4" s="19">
        <v>86</v>
      </c>
      <c r="D4" s="22" t="s">
        <v>70</v>
      </c>
      <c r="E4" s="6">
        <v>100</v>
      </c>
      <c r="F4" s="22" t="s">
        <v>70</v>
      </c>
      <c r="G4" s="22" t="s">
        <v>70</v>
      </c>
      <c r="H4" s="6">
        <v>87</v>
      </c>
      <c r="I4" s="6">
        <v>89</v>
      </c>
      <c r="J4" s="5">
        <v>95</v>
      </c>
      <c r="K4" s="6">
        <v>87</v>
      </c>
      <c r="L4" s="6">
        <v>88</v>
      </c>
      <c r="M4" s="6">
        <v>98</v>
      </c>
      <c r="N4" s="6">
        <f aca="true" t="shared" si="0" ref="N4:N15">SUM(C4:M4)</f>
        <v>730</v>
      </c>
      <c r="O4" s="12" t="s">
        <v>75</v>
      </c>
      <c r="P4" s="6">
        <v>820</v>
      </c>
      <c r="Q4" s="6">
        <v>9</v>
      </c>
      <c r="R4" s="12" t="s">
        <v>76</v>
      </c>
      <c r="S4" s="12" t="s">
        <v>116</v>
      </c>
      <c r="T4" s="12" t="s">
        <v>154</v>
      </c>
      <c r="U4" s="6">
        <v>15</v>
      </c>
      <c r="V4" s="5"/>
      <c r="W4" s="22" t="s">
        <v>70</v>
      </c>
      <c r="X4" s="5"/>
      <c r="Y4" s="22" t="s">
        <v>70</v>
      </c>
      <c r="Z4" s="22" t="s">
        <v>70</v>
      </c>
      <c r="AA4" s="6"/>
      <c r="AB4" s="5"/>
      <c r="AD4" s="5" t="s">
        <v>68</v>
      </c>
      <c r="AE4" s="6"/>
      <c r="AF4" s="6"/>
      <c r="AG4" s="6"/>
      <c r="AH4" s="29"/>
    </row>
    <row r="5" spans="1:34" ht="13.5">
      <c r="A5" s="4"/>
      <c r="B5" s="13" t="s">
        <v>2</v>
      </c>
      <c r="C5" s="19">
        <v>95</v>
      </c>
      <c r="D5" s="22" t="s">
        <v>71</v>
      </c>
      <c r="E5" s="6">
        <v>97</v>
      </c>
      <c r="F5" s="22" t="s">
        <v>71</v>
      </c>
      <c r="G5" s="22" t="s">
        <v>71</v>
      </c>
      <c r="H5" s="6">
        <v>105</v>
      </c>
      <c r="I5" s="6"/>
      <c r="J5" s="5">
        <v>96</v>
      </c>
      <c r="K5" s="6">
        <v>94</v>
      </c>
      <c r="L5" s="6">
        <v>94</v>
      </c>
      <c r="M5" s="6">
        <v>92</v>
      </c>
      <c r="N5" s="6">
        <f t="shared" si="0"/>
        <v>673</v>
      </c>
      <c r="O5" s="6">
        <v>90</v>
      </c>
      <c r="P5" s="6">
        <f aca="true" t="shared" si="1" ref="P5:P46">SUM(N5:O5)</f>
        <v>763</v>
      </c>
      <c r="Q5" s="6">
        <v>8</v>
      </c>
      <c r="R5" s="12" t="s">
        <v>77</v>
      </c>
      <c r="S5" s="12" t="s">
        <v>117</v>
      </c>
      <c r="T5" s="12" t="s">
        <v>155</v>
      </c>
      <c r="U5" s="10" t="s">
        <v>177</v>
      </c>
      <c r="V5" s="5"/>
      <c r="W5" s="22" t="s">
        <v>71</v>
      </c>
      <c r="X5" s="6"/>
      <c r="Y5" s="22" t="s">
        <v>71</v>
      </c>
      <c r="Z5" s="22" t="s">
        <v>71</v>
      </c>
      <c r="AA5" s="6"/>
      <c r="AB5" s="5"/>
      <c r="AC5" s="5" t="s">
        <v>66</v>
      </c>
      <c r="AD5" s="5"/>
      <c r="AE5" s="6"/>
      <c r="AF5" s="6"/>
      <c r="AG5" s="6"/>
      <c r="AH5" s="29"/>
    </row>
    <row r="6" spans="1:34" ht="13.5">
      <c r="A6" s="4"/>
      <c r="B6" s="13" t="s">
        <v>3</v>
      </c>
      <c r="C6" s="19"/>
      <c r="D6" s="22" t="s">
        <v>72</v>
      </c>
      <c r="E6" s="6">
        <v>84</v>
      </c>
      <c r="F6" s="22" t="s">
        <v>72</v>
      </c>
      <c r="G6" s="22" t="s">
        <v>72</v>
      </c>
      <c r="H6" s="6"/>
      <c r="I6" s="6">
        <v>86</v>
      </c>
      <c r="J6" s="5">
        <v>86</v>
      </c>
      <c r="K6" s="6"/>
      <c r="L6" s="6">
        <v>86</v>
      </c>
      <c r="M6" s="6">
        <v>76</v>
      </c>
      <c r="N6" s="6">
        <f t="shared" si="0"/>
        <v>418</v>
      </c>
      <c r="O6" s="6">
        <v>83</v>
      </c>
      <c r="P6" s="6">
        <f t="shared" si="1"/>
        <v>501</v>
      </c>
      <c r="Q6" s="6">
        <v>6</v>
      </c>
      <c r="R6" s="12" t="s">
        <v>78</v>
      </c>
      <c r="S6" s="12" t="s">
        <v>118</v>
      </c>
      <c r="T6" s="12" t="s">
        <v>156</v>
      </c>
      <c r="U6" s="10" t="s">
        <v>203</v>
      </c>
      <c r="V6" s="5"/>
      <c r="W6" s="22" t="s">
        <v>72</v>
      </c>
      <c r="X6" s="5"/>
      <c r="Y6" s="22" t="s">
        <v>72</v>
      </c>
      <c r="Z6" s="22" t="s">
        <v>72</v>
      </c>
      <c r="AA6" s="6"/>
      <c r="AB6" s="6"/>
      <c r="AC6" s="5"/>
      <c r="AD6" s="5"/>
      <c r="AE6" s="6"/>
      <c r="AF6" s="5" t="s">
        <v>66</v>
      </c>
      <c r="AG6" s="5"/>
      <c r="AH6" s="29"/>
    </row>
    <row r="7" spans="1:34" ht="13.5">
      <c r="A7" s="4"/>
      <c r="B7" s="13" t="s">
        <v>4</v>
      </c>
      <c r="C7" s="19">
        <v>97</v>
      </c>
      <c r="D7" s="22" t="s">
        <v>73</v>
      </c>
      <c r="E7" s="6"/>
      <c r="F7" s="22" t="s">
        <v>73</v>
      </c>
      <c r="G7" s="22" t="s">
        <v>73</v>
      </c>
      <c r="H7" s="6">
        <v>107</v>
      </c>
      <c r="I7" s="6">
        <v>107</v>
      </c>
      <c r="J7" s="5"/>
      <c r="K7" s="6">
        <v>124</v>
      </c>
      <c r="L7" s="6"/>
      <c r="M7" s="6"/>
      <c r="N7" s="6">
        <f t="shared" si="0"/>
        <v>435</v>
      </c>
      <c r="O7" s="6">
        <v>104</v>
      </c>
      <c r="P7" s="6">
        <f t="shared" si="1"/>
        <v>539</v>
      </c>
      <c r="Q7" s="6">
        <v>5</v>
      </c>
      <c r="R7" s="12" t="s">
        <v>79</v>
      </c>
      <c r="S7" s="12" t="s">
        <v>119</v>
      </c>
      <c r="T7" s="12" t="s">
        <v>157</v>
      </c>
      <c r="U7" s="10" t="s">
        <v>178</v>
      </c>
      <c r="V7" s="5" t="s">
        <v>67</v>
      </c>
      <c r="W7" s="22" t="s">
        <v>73</v>
      </c>
      <c r="X7" s="5"/>
      <c r="Y7" s="22" t="s">
        <v>73</v>
      </c>
      <c r="Z7" s="22" t="s">
        <v>73</v>
      </c>
      <c r="AA7" s="6"/>
      <c r="AB7" s="5"/>
      <c r="AC7" s="5"/>
      <c r="AD7" s="5"/>
      <c r="AE7" s="6"/>
      <c r="AF7" s="5"/>
      <c r="AG7" s="5"/>
      <c r="AH7" s="3"/>
    </row>
    <row r="8" spans="1:35" ht="13.5">
      <c r="A8" s="4"/>
      <c r="B8" s="13" t="s">
        <v>5</v>
      </c>
      <c r="C8" s="19">
        <v>134</v>
      </c>
      <c r="D8" s="22" t="s">
        <v>74</v>
      </c>
      <c r="E8" s="6"/>
      <c r="F8" s="22" t="s">
        <v>74</v>
      </c>
      <c r="G8" s="22" t="s">
        <v>74</v>
      </c>
      <c r="H8" s="6"/>
      <c r="I8" s="6">
        <v>117</v>
      </c>
      <c r="J8" s="5">
        <v>121</v>
      </c>
      <c r="K8" s="6">
        <v>115</v>
      </c>
      <c r="L8" s="6">
        <v>125</v>
      </c>
      <c r="M8" s="6"/>
      <c r="N8" s="6">
        <f t="shared" si="0"/>
        <v>612</v>
      </c>
      <c r="O8" s="6">
        <v>135</v>
      </c>
      <c r="P8" s="6">
        <f t="shared" si="1"/>
        <v>747</v>
      </c>
      <c r="Q8" s="6">
        <v>6</v>
      </c>
      <c r="R8" s="12" t="s">
        <v>80</v>
      </c>
      <c r="S8" s="12" t="s">
        <v>120</v>
      </c>
      <c r="T8" s="12" t="s">
        <v>158</v>
      </c>
      <c r="U8" s="21" t="s">
        <v>179</v>
      </c>
      <c r="V8" s="5"/>
      <c r="W8" s="22" t="s">
        <v>74</v>
      </c>
      <c r="X8" s="5"/>
      <c r="Y8" s="22" t="s">
        <v>74</v>
      </c>
      <c r="Z8" s="22" t="s">
        <v>74</v>
      </c>
      <c r="AA8" s="6"/>
      <c r="AB8" s="5"/>
      <c r="AC8" s="5"/>
      <c r="AD8" s="5"/>
      <c r="AE8" s="6"/>
      <c r="AF8" s="5"/>
      <c r="AG8" s="5"/>
      <c r="AH8" s="29" t="s">
        <v>205</v>
      </c>
      <c r="AI8" s="17"/>
    </row>
    <row r="9" spans="1:34" ht="13.5">
      <c r="A9" s="4"/>
      <c r="B9" s="14" t="s">
        <v>50</v>
      </c>
      <c r="C9" s="6">
        <v>84</v>
      </c>
      <c r="D9" s="14"/>
      <c r="E9" s="6">
        <v>81</v>
      </c>
      <c r="F9" s="6"/>
      <c r="G9" s="5"/>
      <c r="H9" s="6">
        <v>89</v>
      </c>
      <c r="I9" s="6">
        <v>79</v>
      </c>
      <c r="J9" s="5">
        <v>87</v>
      </c>
      <c r="K9" s="6">
        <v>85</v>
      </c>
      <c r="L9" s="6">
        <v>85</v>
      </c>
      <c r="M9" s="6">
        <v>83</v>
      </c>
      <c r="N9" s="6">
        <f t="shared" si="0"/>
        <v>673</v>
      </c>
      <c r="O9" s="6">
        <v>81</v>
      </c>
      <c r="P9" s="6">
        <f t="shared" si="1"/>
        <v>754</v>
      </c>
      <c r="Q9" s="6">
        <v>9</v>
      </c>
      <c r="R9" s="12" t="s">
        <v>81</v>
      </c>
      <c r="S9" s="12" t="s">
        <v>121</v>
      </c>
      <c r="T9" s="12" t="s">
        <v>156</v>
      </c>
      <c r="U9" s="6">
        <v>9</v>
      </c>
      <c r="V9" s="6"/>
      <c r="W9" s="16"/>
      <c r="X9" s="5"/>
      <c r="Y9" s="5"/>
      <c r="Z9" s="5"/>
      <c r="AA9" s="6"/>
      <c r="AB9" s="5" t="s">
        <v>67</v>
      </c>
      <c r="AC9" s="5"/>
      <c r="AD9" s="5"/>
      <c r="AE9" s="6"/>
      <c r="AF9" s="5"/>
      <c r="AG9" s="6"/>
      <c r="AH9" s="29"/>
    </row>
    <row r="10" spans="1:34" ht="13.5">
      <c r="A10" s="4"/>
      <c r="B10" s="13" t="s">
        <v>6</v>
      </c>
      <c r="C10" s="6">
        <v>105</v>
      </c>
      <c r="D10" s="14"/>
      <c r="E10" s="6">
        <v>115</v>
      </c>
      <c r="F10" s="6"/>
      <c r="G10" s="5"/>
      <c r="H10" s="6">
        <v>114</v>
      </c>
      <c r="I10" s="6">
        <v>116</v>
      </c>
      <c r="J10" s="6">
        <v>113</v>
      </c>
      <c r="K10" s="6">
        <v>115</v>
      </c>
      <c r="L10" s="6">
        <v>116</v>
      </c>
      <c r="M10" s="19"/>
      <c r="N10" s="6">
        <f t="shared" si="0"/>
        <v>794</v>
      </c>
      <c r="O10" s="6">
        <v>110</v>
      </c>
      <c r="P10" s="6">
        <f t="shared" si="1"/>
        <v>904</v>
      </c>
      <c r="Q10" s="6">
        <v>8</v>
      </c>
      <c r="R10" s="12" t="s">
        <v>82</v>
      </c>
      <c r="S10" s="12" t="s">
        <v>122</v>
      </c>
      <c r="T10" s="12" t="s">
        <v>159</v>
      </c>
      <c r="U10" s="10" t="s">
        <v>180</v>
      </c>
      <c r="V10" s="6"/>
      <c r="W10" s="5"/>
      <c r="X10" s="6"/>
      <c r="Y10" s="5"/>
      <c r="Z10" s="5"/>
      <c r="AA10" s="6"/>
      <c r="AB10" s="5"/>
      <c r="AC10" s="5"/>
      <c r="AD10" s="5"/>
      <c r="AE10" s="6"/>
      <c r="AF10" s="5"/>
      <c r="AG10" s="6"/>
      <c r="AH10" s="29" t="s">
        <v>205</v>
      </c>
    </row>
    <row r="11" spans="1:34" ht="13.5">
      <c r="A11" s="4"/>
      <c r="B11" s="13" t="s">
        <v>7</v>
      </c>
      <c r="C11" s="6">
        <v>91</v>
      </c>
      <c r="D11" s="14"/>
      <c r="E11" s="6"/>
      <c r="F11" s="6"/>
      <c r="G11" s="5"/>
      <c r="H11" s="6">
        <v>94</v>
      </c>
      <c r="I11" s="6">
        <v>94</v>
      </c>
      <c r="J11" s="6">
        <v>98</v>
      </c>
      <c r="K11" s="6"/>
      <c r="L11" s="6"/>
      <c r="M11" s="19"/>
      <c r="N11" s="6">
        <f t="shared" si="0"/>
        <v>377</v>
      </c>
      <c r="O11" s="6">
        <v>93</v>
      </c>
      <c r="P11" s="6">
        <f t="shared" si="1"/>
        <v>470</v>
      </c>
      <c r="Q11" s="6">
        <v>5</v>
      </c>
      <c r="R11" s="12" t="s">
        <v>83</v>
      </c>
      <c r="S11" s="12" t="s">
        <v>123</v>
      </c>
      <c r="T11" s="12" t="s">
        <v>160</v>
      </c>
      <c r="U11" s="10" t="s">
        <v>181</v>
      </c>
      <c r="V11" s="6"/>
      <c r="W11" s="16"/>
      <c r="X11" s="5"/>
      <c r="Y11" s="5"/>
      <c r="Z11" s="5"/>
      <c r="AA11" s="6"/>
      <c r="AB11" s="5"/>
      <c r="AC11" s="5"/>
      <c r="AD11" s="5"/>
      <c r="AE11" s="6"/>
      <c r="AF11" s="5"/>
      <c r="AG11" s="6"/>
      <c r="AH11" s="29" t="s">
        <v>205</v>
      </c>
    </row>
    <row r="12" spans="1:34" ht="13.5">
      <c r="A12" s="4"/>
      <c r="B12" s="13" t="s">
        <v>8</v>
      </c>
      <c r="C12" s="6">
        <v>90</v>
      </c>
      <c r="D12" s="14"/>
      <c r="E12" s="6">
        <v>95</v>
      </c>
      <c r="F12" s="6"/>
      <c r="G12" s="5"/>
      <c r="H12" s="6">
        <v>92</v>
      </c>
      <c r="I12" s="6">
        <v>86</v>
      </c>
      <c r="J12" s="6">
        <v>90</v>
      </c>
      <c r="K12" s="6">
        <v>90</v>
      </c>
      <c r="L12" s="6">
        <v>81</v>
      </c>
      <c r="M12" s="19">
        <v>86</v>
      </c>
      <c r="N12" s="6">
        <f t="shared" si="0"/>
        <v>710</v>
      </c>
      <c r="O12" s="6">
        <v>87</v>
      </c>
      <c r="P12" s="6">
        <f t="shared" si="1"/>
        <v>797</v>
      </c>
      <c r="Q12" s="6">
        <v>9</v>
      </c>
      <c r="R12" s="12" t="s">
        <v>84</v>
      </c>
      <c r="S12" s="12" t="s">
        <v>124</v>
      </c>
      <c r="T12" s="12" t="s">
        <v>161</v>
      </c>
      <c r="U12" s="10" t="s">
        <v>182</v>
      </c>
      <c r="V12" s="5"/>
      <c r="W12" s="16"/>
      <c r="X12" s="5"/>
      <c r="Y12" s="5"/>
      <c r="Z12" s="5"/>
      <c r="AA12" s="6"/>
      <c r="AB12" s="6"/>
      <c r="AC12" s="5"/>
      <c r="AD12" s="6"/>
      <c r="AE12" s="5" t="s">
        <v>66</v>
      </c>
      <c r="AF12" s="5"/>
      <c r="AG12" s="5"/>
      <c r="AH12" s="29"/>
    </row>
    <row r="13" spans="1:34" ht="13.5">
      <c r="A13" s="4"/>
      <c r="B13" s="13" t="s">
        <v>9</v>
      </c>
      <c r="C13" s="6">
        <v>85</v>
      </c>
      <c r="D13" s="14"/>
      <c r="E13" s="6">
        <v>81</v>
      </c>
      <c r="F13" s="6"/>
      <c r="G13" s="5"/>
      <c r="H13" s="6">
        <v>96</v>
      </c>
      <c r="I13" s="6">
        <v>93</v>
      </c>
      <c r="J13" s="6"/>
      <c r="K13" s="6">
        <v>96</v>
      </c>
      <c r="L13" s="6">
        <v>85</v>
      </c>
      <c r="M13" s="19">
        <v>84</v>
      </c>
      <c r="N13" s="6">
        <f t="shared" si="0"/>
        <v>620</v>
      </c>
      <c r="O13" s="6"/>
      <c r="P13" s="6">
        <f t="shared" si="1"/>
        <v>620</v>
      </c>
      <c r="Q13" s="6">
        <v>7</v>
      </c>
      <c r="R13" s="12" t="s">
        <v>84</v>
      </c>
      <c r="S13" s="12" t="s">
        <v>124</v>
      </c>
      <c r="T13" s="12" t="s">
        <v>161</v>
      </c>
      <c r="U13" s="10" t="s">
        <v>183</v>
      </c>
      <c r="V13" s="6"/>
      <c r="W13" s="6"/>
      <c r="X13" s="5" t="s">
        <v>67</v>
      </c>
      <c r="Y13" s="5"/>
      <c r="Z13" s="5"/>
      <c r="AA13" s="6"/>
      <c r="AB13" s="5"/>
      <c r="AC13" s="5"/>
      <c r="AD13" s="5"/>
      <c r="AE13" s="5"/>
      <c r="AF13" s="5"/>
      <c r="AG13" s="6"/>
      <c r="AH13" s="29"/>
    </row>
    <row r="14" spans="1:34" ht="13.5">
      <c r="A14" s="4"/>
      <c r="B14" s="13" t="s">
        <v>27</v>
      </c>
      <c r="C14" s="6">
        <v>84</v>
      </c>
      <c r="D14" s="14"/>
      <c r="E14" s="6"/>
      <c r="F14" s="6"/>
      <c r="G14" s="5"/>
      <c r="H14" s="6"/>
      <c r="I14" s="6"/>
      <c r="J14" s="6"/>
      <c r="K14" s="6"/>
      <c r="L14" s="6"/>
      <c r="M14" s="19"/>
      <c r="N14" s="6">
        <f t="shared" si="0"/>
        <v>84</v>
      </c>
      <c r="O14" s="6"/>
      <c r="P14" s="6">
        <f t="shared" si="1"/>
        <v>84</v>
      </c>
      <c r="Q14" s="6">
        <v>1</v>
      </c>
      <c r="R14" s="12" t="s">
        <v>85</v>
      </c>
      <c r="S14" s="12" t="s">
        <v>125</v>
      </c>
      <c r="T14" s="12" t="s">
        <v>156</v>
      </c>
      <c r="U14" s="10" t="s">
        <v>184</v>
      </c>
      <c r="V14" s="6"/>
      <c r="W14" s="16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9"/>
    </row>
    <row r="15" spans="1:34" ht="13.5">
      <c r="A15" s="4"/>
      <c r="B15" s="13" t="s">
        <v>10</v>
      </c>
      <c r="C15" s="6"/>
      <c r="D15" s="14"/>
      <c r="E15" s="6">
        <v>104</v>
      </c>
      <c r="F15" s="6"/>
      <c r="G15" s="5"/>
      <c r="H15" s="6">
        <v>108</v>
      </c>
      <c r="I15" s="6">
        <v>103</v>
      </c>
      <c r="J15" s="6"/>
      <c r="K15" s="6"/>
      <c r="L15" s="6">
        <v>109</v>
      </c>
      <c r="M15" s="19">
        <v>105</v>
      </c>
      <c r="N15" s="6">
        <f t="shared" si="0"/>
        <v>529</v>
      </c>
      <c r="O15" s="6"/>
      <c r="P15" s="6">
        <f t="shared" si="1"/>
        <v>529</v>
      </c>
      <c r="Q15" s="6">
        <v>5</v>
      </c>
      <c r="R15" s="12" t="s">
        <v>86</v>
      </c>
      <c r="S15" s="12" t="s">
        <v>126</v>
      </c>
      <c r="T15" s="12" t="s">
        <v>162</v>
      </c>
      <c r="U15" s="10" t="s">
        <v>185</v>
      </c>
      <c r="V15" s="5"/>
      <c r="W15" s="16"/>
      <c r="X15" s="5"/>
      <c r="Y15" s="5"/>
      <c r="Z15" s="5"/>
      <c r="AA15" s="6"/>
      <c r="AB15" s="5"/>
      <c r="AC15" s="5"/>
      <c r="AD15" s="5"/>
      <c r="AE15" s="6"/>
      <c r="AF15" s="5"/>
      <c r="AG15" s="5"/>
      <c r="AH15" s="29" t="s">
        <v>205</v>
      </c>
    </row>
    <row r="16" spans="1:34" ht="13.5">
      <c r="A16" s="4"/>
      <c r="B16" s="13" t="s">
        <v>11</v>
      </c>
      <c r="C16" s="6">
        <v>93</v>
      </c>
      <c r="D16" s="14"/>
      <c r="E16" s="6">
        <v>98</v>
      </c>
      <c r="F16" s="6"/>
      <c r="G16" s="5"/>
      <c r="H16" s="6">
        <v>99</v>
      </c>
      <c r="I16" s="6">
        <v>95</v>
      </c>
      <c r="J16" s="6">
        <v>98</v>
      </c>
      <c r="K16" s="6">
        <v>99</v>
      </c>
      <c r="L16" s="6">
        <v>101</v>
      </c>
      <c r="M16" s="12" t="s">
        <v>65</v>
      </c>
      <c r="N16" s="6">
        <v>776</v>
      </c>
      <c r="O16" s="6">
        <v>92</v>
      </c>
      <c r="P16" s="6">
        <f t="shared" si="1"/>
        <v>868</v>
      </c>
      <c r="Q16" s="6">
        <v>9</v>
      </c>
      <c r="R16" s="12" t="s">
        <v>87</v>
      </c>
      <c r="S16" s="12" t="s">
        <v>127</v>
      </c>
      <c r="T16" s="12" t="s">
        <v>163</v>
      </c>
      <c r="U16" s="10" t="s">
        <v>186</v>
      </c>
      <c r="V16" s="6"/>
      <c r="W16" s="16"/>
      <c r="X16" s="5"/>
      <c r="Y16" s="6"/>
      <c r="Z16" s="5"/>
      <c r="AA16" s="6"/>
      <c r="AB16" s="5"/>
      <c r="AC16" s="5" t="s">
        <v>68</v>
      </c>
      <c r="AD16" s="5"/>
      <c r="AE16" s="6"/>
      <c r="AF16" s="5"/>
      <c r="AG16" s="5"/>
      <c r="AH16" s="29"/>
    </row>
    <row r="17" spans="1:34" ht="13.5">
      <c r="A17" s="4"/>
      <c r="B17" s="13" t="s">
        <v>12</v>
      </c>
      <c r="C17" s="6">
        <v>98</v>
      </c>
      <c r="D17" s="14"/>
      <c r="E17" s="6">
        <v>110</v>
      </c>
      <c r="F17" s="6"/>
      <c r="G17" s="5"/>
      <c r="H17" s="6">
        <v>105</v>
      </c>
      <c r="I17" s="6">
        <v>109</v>
      </c>
      <c r="J17" s="6"/>
      <c r="K17" s="6">
        <v>99</v>
      </c>
      <c r="L17" s="6">
        <v>114</v>
      </c>
      <c r="M17" s="19">
        <v>109</v>
      </c>
      <c r="N17" s="6">
        <f aca="true" t="shared" si="2" ref="N17:N46">SUM(C17:M17)</f>
        <v>744</v>
      </c>
      <c r="O17" s="6">
        <v>97</v>
      </c>
      <c r="P17" s="6">
        <f t="shared" si="1"/>
        <v>841</v>
      </c>
      <c r="Q17" s="6">
        <v>8</v>
      </c>
      <c r="R17" s="12" t="s">
        <v>88</v>
      </c>
      <c r="S17" s="12" t="s">
        <v>128</v>
      </c>
      <c r="T17" s="12" t="s">
        <v>164</v>
      </c>
      <c r="U17" s="10" t="s">
        <v>187</v>
      </c>
      <c r="V17" s="6"/>
      <c r="W17" s="16"/>
      <c r="X17" s="5"/>
      <c r="Y17" s="5"/>
      <c r="Z17" s="5"/>
      <c r="AA17" s="6"/>
      <c r="AB17" s="5"/>
      <c r="AC17" s="5"/>
      <c r="AD17" s="5" t="s">
        <v>67</v>
      </c>
      <c r="AE17" s="5"/>
      <c r="AF17" s="5"/>
      <c r="AG17" s="6"/>
      <c r="AH17" s="29"/>
    </row>
    <row r="18" spans="1:34" ht="13.5">
      <c r="A18" s="4"/>
      <c r="B18" s="24" t="s">
        <v>54</v>
      </c>
      <c r="C18" s="6">
        <v>95</v>
      </c>
      <c r="D18" s="14"/>
      <c r="E18" s="6">
        <v>103</v>
      </c>
      <c r="F18" s="6"/>
      <c r="G18" s="5"/>
      <c r="H18" s="6">
        <v>96</v>
      </c>
      <c r="I18" s="6">
        <v>94</v>
      </c>
      <c r="J18" s="6"/>
      <c r="K18" s="6">
        <v>103</v>
      </c>
      <c r="L18" s="6">
        <v>99</v>
      </c>
      <c r="M18" s="19"/>
      <c r="N18" s="6">
        <f t="shared" si="2"/>
        <v>590</v>
      </c>
      <c r="O18" s="6">
        <v>109</v>
      </c>
      <c r="P18" s="6">
        <f t="shared" si="1"/>
        <v>699</v>
      </c>
      <c r="Q18" s="6">
        <v>7</v>
      </c>
      <c r="R18" s="12" t="s">
        <v>89</v>
      </c>
      <c r="S18" s="12" t="s">
        <v>129</v>
      </c>
      <c r="T18" s="12" t="s">
        <v>165</v>
      </c>
      <c r="U18" s="12" t="s">
        <v>165</v>
      </c>
      <c r="V18" s="6"/>
      <c r="W18" s="16"/>
      <c r="X18" s="5"/>
      <c r="Y18" s="5"/>
      <c r="Z18" s="5"/>
      <c r="AA18" s="6"/>
      <c r="AB18" s="5"/>
      <c r="AC18" s="5"/>
      <c r="AD18" s="5"/>
      <c r="AE18" s="5"/>
      <c r="AF18" s="5"/>
      <c r="AG18" s="6"/>
      <c r="AH18" s="29" t="s">
        <v>205</v>
      </c>
    </row>
    <row r="19" spans="1:34" ht="13.5">
      <c r="A19" s="4"/>
      <c r="B19" s="13" t="s">
        <v>46</v>
      </c>
      <c r="C19" s="6"/>
      <c r="D19" s="14"/>
      <c r="E19" s="6">
        <v>87</v>
      </c>
      <c r="F19" s="6"/>
      <c r="G19" s="5"/>
      <c r="H19" s="6">
        <v>92</v>
      </c>
      <c r="I19" s="6"/>
      <c r="J19" s="6"/>
      <c r="K19" s="6">
        <v>88</v>
      </c>
      <c r="L19" s="6"/>
      <c r="M19" s="19"/>
      <c r="N19" s="6">
        <f t="shared" si="2"/>
        <v>267</v>
      </c>
      <c r="O19" s="6"/>
      <c r="P19" s="6">
        <f t="shared" si="1"/>
        <v>267</v>
      </c>
      <c r="Q19" s="6">
        <v>3</v>
      </c>
      <c r="R19" s="12" t="s">
        <v>90</v>
      </c>
      <c r="S19" s="12" t="s">
        <v>130</v>
      </c>
      <c r="T19" s="12" t="s">
        <v>161</v>
      </c>
      <c r="U19" s="12" t="s">
        <v>161</v>
      </c>
      <c r="V19" s="5"/>
      <c r="W19" s="16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29"/>
    </row>
    <row r="20" spans="1:34" ht="13.5">
      <c r="A20" s="4"/>
      <c r="B20" s="6" t="s">
        <v>60</v>
      </c>
      <c r="C20" s="6"/>
      <c r="D20" s="14"/>
      <c r="E20" s="6"/>
      <c r="F20" s="6"/>
      <c r="G20" s="5"/>
      <c r="H20" s="6"/>
      <c r="I20" s="6"/>
      <c r="J20" s="6">
        <v>97</v>
      </c>
      <c r="K20" s="6">
        <v>94</v>
      </c>
      <c r="L20" s="6">
        <v>93</v>
      </c>
      <c r="M20" s="19">
        <v>91</v>
      </c>
      <c r="N20" s="6">
        <f t="shared" si="2"/>
        <v>375</v>
      </c>
      <c r="O20" s="6">
        <v>93</v>
      </c>
      <c r="P20" s="6">
        <f t="shared" si="1"/>
        <v>468</v>
      </c>
      <c r="Q20" s="6">
        <v>5</v>
      </c>
      <c r="R20" s="12" t="s">
        <v>91</v>
      </c>
      <c r="S20" s="12" t="s">
        <v>131</v>
      </c>
      <c r="T20" s="12" t="s">
        <v>160</v>
      </c>
      <c r="U20" s="12" t="s">
        <v>160</v>
      </c>
      <c r="V20" s="6"/>
      <c r="W20" s="16"/>
      <c r="X20" s="6"/>
      <c r="Y20" s="5"/>
      <c r="Z20" s="5"/>
      <c r="AA20" s="6"/>
      <c r="AB20" s="5"/>
      <c r="AC20" s="5"/>
      <c r="AD20" s="5"/>
      <c r="AE20" s="5"/>
      <c r="AF20" s="5"/>
      <c r="AG20" s="5"/>
      <c r="AH20" s="29" t="s">
        <v>205</v>
      </c>
    </row>
    <row r="21" spans="1:34" ht="13.5">
      <c r="A21" s="4"/>
      <c r="B21" s="15" t="s">
        <v>61</v>
      </c>
      <c r="C21" s="6"/>
      <c r="D21" s="16"/>
      <c r="E21" s="6"/>
      <c r="F21" s="6"/>
      <c r="G21" s="6"/>
      <c r="H21" s="6">
        <v>89</v>
      </c>
      <c r="I21" s="6">
        <v>89</v>
      </c>
      <c r="J21" s="6"/>
      <c r="K21" s="6">
        <v>87</v>
      </c>
      <c r="L21" s="6">
        <v>88</v>
      </c>
      <c r="M21" s="19"/>
      <c r="N21" s="6">
        <f t="shared" si="2"/>
        <v>353</v>
      </c>
      <c r="O21" s="6">
        <v>88</v>
      </c>
      <c r="P21" s="6">
        <f t="shared" si="1"/>
        <v>441</v>
      </c>
      <c r="Q21" s="6">
        <v>5</v>
      </c>
      <c r="R21" s="12" t="s">
        <v>92</v>
      </c>
      <c r="S21" s="12" t="s">
        <v>132</v>
      </c>
      <c r="T21" s="12" t="s">
        <v>166</v>
      </c>
      <c r="U21" s="12" t="s">
        <v>166</v>
      </c>
      <c r="V21" s="6"/>
      <c r="W21" s="16"/>
      <c r="X21" s="6"/>
      <c r="Y21" s="5"/>
      <c r="Z21" s="5"/>
      <c r="AA21" s="5"/>
      <c r="AB21" s="6"/>
      <c r="AC21" s="5"/>
      <c r="AD21" s="5"/>
      <c r="AE21" s="5"/>
      <c r="AF21" s="5"/>
      <c r="AG21" s="6"/>
      <c r="AH21" s="29"/>
    </row>
    <row r="22" spans="1:36" ht="13.5">
      <c r="A22" s="4"/>
      <c r="B22" s="13" t="s">
        <v>13</v>
      </c>
      <c r="C22" s="6">
        <v>98</v>
      </c>
      <c r="D22" s="16"/>
      <c r="E22" s="6">
        <v>111</v>
      </c>
      <c r="F22" s="6"/>
      <c r="G22" s="6"/>
      <c r="H22" s="6">
        <v>104</v>
      </c>
      <c r="I22" s="6">
        <v>105</v>
      </c>
      <c r="J22" s="6">
        <v>103</v>
      </c>
      <c r="K22" s="6">
        <v>107</v>
      </c>
      <c r="L22" s="6">
        <v>101</v>
      </c>
      <c r="M22" s="19">
        <v>107</v>
      </c>
      <c r="N22" s="6">
        <f t="shared" si="2"/>
        <v>836</v>
      </c>
      <c r="O22" s="6">
        <v>106</v>
      </c>
      <c r="P22" s="6">
        <f t="shared" si="1"/>
        <v>942</v>
      </c>
      <c r="Q22" s="6">
        <v>9</v>
      </c>
      <c r="R22" s="12" t="s">
        <v>93</v>
      </c>
      <c r="S22" s="12" t="s">
        <v>133</v>
      </c>
      <c r="T22" s="12" t="s">
        <v>164</v>
      </c>
      <c r="U22" s="10" t="s">
        <v>188</v>
      </c>
      <c r="V22" s="5" t="s">
        <v>66</v>
      </c>
      <c r="W22" s="16"/>
      <c r="X22" s="6"/>
      <c r="Y22" s="5"/>
      <c r="Z22" s="5"/>
      <c r="AA22" s="5"/>
      <c r="AB22" s="5"/>
      <c r="AC22" s="5"/>
      <c r="AD22" s="5"/>
      <c r="AE22" s="5"/>
      <c r="AF22" s="6"/>
      <c r="AG22" s="5"/>
      <c r="AH22" s="29"/>
      <c r="AI22" s="18"/>
      <c r="AJ22" s="18"/>
    </row>
    <row r="23" spans="1:34" ht="13.5">
      <c r="A23" s="4"/>
      <c r="B23" s="13" t="s">
        <v>14</v>
      </c>
      <c r="C23" s="6">
        <v>90</v>
      </c>
      <c r="D23" s="16"/>
      <c r="E23" s="6">
        <v>93</v>
      </c>
      <c r="F23" s="6"/>
      <c r="G23" s="6"/>
      <c r="H23" s="6">
        <v>95</v>
      </c>
      <c r="I23" s="6">
        <v>90</v>
      </c>
      <c r="J23" s="6">
        <v>91</v>
      </c>
      <c r="K23" s="6">
        <v>92</v>
      </c>
      <c r="L23" s="6">
        <v>95</v>
      </c>
      <c r="M23" s="19">
        <v>86</v>
      </c>
      <c r="N23" s="6">
        <f t="shared" si="2"/>
        <v>732</v>
      </c>
      <c r="O23" s="6">
        <v>89</v>
      </c>
      <c r="P23" s="6">
        <f t="shared" si="1"/>
        <v>821</v>
      </c>
      <c r="Q23" s="6">
        <v>9</v>
      </c>
      <c r="R23" s="12" t="s">
        <v>94</v>
      </c>
      <c r="S23" s="12" t="s">
        <v>134</v>
      </c>
      <c r="T23" s="12" t="s">
        <v>167</v>
      </c>
      <c r="U23" s="10" t="s">
        <v>189</v>
      </c>
      <c r="V23" s="6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29" t="s">
        <v>205</v>
      </c>
    </row>
    <row r="24" spans="1:34" ht="13.5">
      <c r="A24" s="4"/>
      <c r="B24" s="13" t="s">
        <v>15</v>
      </c>
      <c r="C24" s="6">
        <v>86</v>
      </c>
      <c r="D24" s="16"/>
      <c r="E24" s="6">
        <v>81</v>
      </c>
      <c r="F24" s="6"/>
      <c r="G24" s="6"/>
      <c r="H24" s="6">
        <v>88</v>
      </c>
      <c r="I24" s="6">
        <v>86</v>
      </c>
      <c r="J24" s="6">
        <v>90</v>
      </c>
      <c r="K24" s="6"/>
      <c r="L24" s="6">
        <v>97</v>
      </c>
      <c r="M24" s="19">
        <v>90</v>
      </c>
      <c r="N24" s="6">
        <f t="shared" si="2"/>
        <v>618</v>
      </c>
      <c r="O24" s="6">
        <v>78</v>
      </c>
      <c r="P24" s="6">
        <f t="shared" si="1"/>
        <v>696</v>
      </c>
      <c r="Q24" s="6">
        <v>8</v>
      </c>
      <c r="R24" s="12" t="s">
        <v>95</v>
      </c>
      <c r="S24" s="12" t="s">
        <v>135</v>
      </c>
      <c r="T24" s="12" t="s">
        <v>166</v>
      </c>
      <c r="U24" s="10" t="s">
        <v>190</v>
      </c>
      <c r="V24" s="5" t="s">
        <v>68</v>
      </c>
      <c r="W24" s="22"/>
      <c r="X24" s="5" t="s">
        <v>68</v>
      </c>
      <c r="Y24" s="6"/>
      <c r="Z24" s="5"/>
      <c r="AA24" s="5"/>
      <c r="AB24" s="5"/>
      <c r="AC24" s="5"/>
      <c r="AD24" s="5"/>
      <c r="AE24" s="5"/>
      <c r="AF24" s="5"/>
      <c r="AG24" s="5" t="s">
        <v>68</v>
      </c>
      <c r="AH24" s="29"/>
    </row>
    <row r="25" spans="1:34" ht="13.5">
      <c r="A25" s="4"/>
      <c r="B25" s="14" t="s">
        <v>49</v>
      </c>
      <c r="C25" s="16">
        <v>75</v>
      </c>
      <c r="D25" s="16"/>
      <c r="E25" s="16">
        <v>81</v>
      </c>
      <c r="F25" s="16"/>
      <c r="G25" s="16"/>
      <c r="H25" s="16">
        <v>78</v>
      </c>
      <c r="I25" s="16">
        <v>76</v>
      </c>
      <c r="J25" s="16">
        <v>80</v>
      </c>
      <c r="K25" s="16">
        <v>73</v>
      </c>
      <c r="L25" s="16">
        <v>77</v>
      </c>
      <c r="M25" s="20">
        <v>75</v>
      </c>
      <c r="N25" s="16">
        <f t="shared" si="2"/>
        <v>615</v>
      </c>
      <c r="O25" s="6">
        <v>75</v>
      </c>
      <c r="P25" s="6">
        <f t="shared" si="1"/>
        <v>690</v>
      </c>
      <c r="Q25" s="6">
        <v>9</v>
      </c>
      <c r="R25" s="12" t="s">
        <v>96</v>
      </c>
      <c r="S25" s="6">
        <v>4.7</v>
      </c>
      <c r="T25" s="6">
        <v>3</v>
      </c>
      <c r="U25" s="12" t="s">
        <v>191</v>
      </c>
      <c r="V25" s="6"/>
      <c r="W25" s="6"/>
      <c r="X25" s="6"/>
      <c r="Y25" s="6"/>
      <c r="Z25" s="5"/>
      <c r="AA25" s="6"/>
      <c r="AB25" s="6"/>
      <c r="AC25" s="5"/>
      <c r="AD25" s="5" t="s">
        <v>66</v>
      </c>
      <c r="AE25" s="5"/>
      <c r="AF25" s="6"/>
      <c r="AG25" s="6"/>
      <c r="AH25" s="29"/>
    </row>
    <row r="26" spans="1:34" ht="13.5">
      <c r="A26" s="4"/>
      <c r="B26" s="13" t="s">
        <v>16</v>
      </c>
      <c r="C26" s="6">
        <v>86</v>
      </c>
      <c r="D26" s="16"/>
      <c r="E26" s="6"/>
      <c r="F26" s="6"/>
      <c r="G26" s="6"/>
      <c r="H26" s="6"/>
      <c r="I26" s="6">
        <v>80</v>
      </c>
      <c r="J26" s="6">
        <v>87</v>
      </c>
      <c r="K26" s="6">
        <v>90</v>
      </c>
      <c r="L26" s="6"/>
      <c r="M26" s="19">
        <v>82</v>
      </c>
      <c r="N26" s="6">
        <f t="shared" si="2"/>
        <v>425</v>
      </c>
      <c r="O26" s="6">
        <v>83</v>
      </c>
      <c r="P26" s="6">
        <f t="shared" si="1"/>
        <v>508</v>
      </c>
      <c r="Q26" s="6">
        <v>6</v>
      </c>
      <c r="R26" s="12" t="s">
        <v>97</v>
      </c>
      <c r="S26" s="12" t="s">
        <v>136</v>
      </c>
      <c r="T26" s="12" t="s">
        <v>168</v>
      </c>
      <c r="U26" s="6">
        <v>10</v>
      </c>
      <c r="V26" s="6"/>
      <c r="W26" s="5"/>
      <c r="X26" s="5"/>
      <c r="Y26" s="5"/>
      <c r="Z26" s="5"/>
      <c r="AA26" s="5"/>
      <c r="AB26" s="5" t="s">
        <v>68</v>
      </c>
      <c r="AC26" s="5"/>
      <c r="AD26" s="5"/>
      <c r="AE26" s="5"/>
      <c r="AF26" s="5"/>
      <c r="AG26" s="5"/>
      <c r="AH26" s="29"/>
    </row>
    <row r="27" spans="1:34" ht="13.5">
      <c r="A27" s="4"/>
      <c r="B27" s="13" t="s">
        <v>17</v>
      </c>
      <c r="C27" s="6">
        <v>96</v>
      </c>
      <c r="D27" s="16"/>
      <c r="E27" s="6">
        <v>93</v>
      </c>
      <c r="F27" s="6"/>
      <c r="G27" s="6"/>
      <c r="H27" s="6">
        <v>95</v>
      </c>
      <c r="I27" s="6">
        <v>101</v>
      </c>
      <c r="J27" s="6"/>
      <c r="K27" s="6"/>
      <c r="L27" s="6"/>
      <c r="M27" s="19"/>
      <c r="N27" s="6">
        <f t="shared" si="2"/>
        <v>385</v>
      </c>
      <c r="O27" s="6">
        <v>94</v>
      </c>
      <c r="P27" s="6">
        <f t="shared" si="1"/>
        <v>479</v>
      </c>
      <c r="Q27" s="6">
        <v>5</v>
      </c>
      <c r="R27" s="12" t="s">
        <v>98</v>
      </c>
      <c r="S27" s="12" t="s">
        <v>137</v>
      </c>
      <c r="T27" s="12" t="s">
        <v>163</v>
      </c>
      <c r="U27" s="10" t="s">
        <v>192</v>
      </c>
      <c r="V27" s="6"/>
      <c r="W27" s="16"/>
      <c r="X27" s="5"/>
      <c r="Y27" s="6"/>
      <c r="Z27" s="5"/>
      <c r="AA27" s="5"/>
      <c r="AB27" s="5"/>
      <c r="AC27" s="5"/>
      <c r="AD27" s="5"/>
      <c r="AE27" s="5"/>
      <c r="AF27" s="5"/>
      <c r="AG27" s="5"/>
      <c r="AH27" s="29" t="s">
        <v>205</v>
      </c>
    </row>
    <row r="28" spans="1:34" ht="13.5">
      <c r="A28" s="4"/>
      <c r="B28" s="14" t="s">
        <v>44</v>
      </c>
      <c r="C28" s="6">
        <v>101</v>
      </c>
      <c r="D28" s="16"/>
      <c r="E28" s="6">
        <v>108</v>
      </c>
      <c r="F28" s="6"/>
      <c r="G28" s="6"/>
      <c r="H28" s="6">
        <v>102</v>
      </c>
      <c r="I28" s="6">
        <v>103</v>
      </c>
      <c r="J28" s="6"/>
      <c r="K28" s="6"/>
      <c r="L28" s="6"/>
      <c r="M28" s="6"/>
      <c r="N28" s="6">
        <f t="shared" si="2"/>
        <v>414</v>
      </c>
      <c r="O28" s="6">
        <v>105</v>
      </c>
      <c r="P28" s="6">
        <f t="shared" si="1"/>
        <v>519</v>
      </c>
      <c r="Q28" s="6">
        <v>5</v>
      </c>
      <c r="R28" s="12" t="s">
        <v>99</v>
      </c>
      <c r="S28" s="12" t="s">
        <v>138</v>
      </c>
      <c r="T28" s="12" t="s">
        <v>169</v>
      </c>
      <c r="U28" s="12" t="s">
        <v>169</v>
      </c>
      <c r="V28" s="6"/>
      <c r="W28" s="22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29" t="s">
        <v>205</v>
      </c>
    </row>
    <row r="29" spans="1:34" ht="13.5">
      <c r="A29" s="4"/>
      <c r="B29" s="13" t="s">
        <v>18</v>
      </c>
      <c r="C29" s="6">
        <v>90</v>
      </c>
      <c r="D29" s="16"/>
      <c r="E29" s="6">
        <v>94</v>
      </c>
      <c r="F29" s="6"/>
      <c r="G29" s="6"/>
      <c r="H29" s="6">
        <v>88</v>
      </c>
      <c r="I29" s="6">
        <v>89</v>
      </c>
      <c r="J29" s="6">
        <v>97</v>
      </c>
      <c r="K29" s="6">
        <v>93</v>
      </c>
      <c r="L29" s="6"/>
      <c r="M29" s="6">
        <v>95</v>
      </c>
      <c r="N29" s="6">
        <f t="shared" si="2"/>
        <v>646</v>
      </c>
      <c r="O29" s="6">
        <v>96</v>
      </c>
      <c r="P29" s="6">
        <f t="shared" si="1"/>
        <v>742</v>
      </c>
      <c r="Q29" s="6">
        <v>8</v>
      </c>
      <c r="R29" s="12" t="s">
        <v>100</v>
      </c>
      <c r="S29" s="12" t="s">
        <v>139</v>
      </c>
      <c r="T29" s="12" t="s">
        <v>170</v>
      </c>
      <c r="U29" s="10" t="s">
        <v>193</v>
      </c>
      <c r="V29" s="6"/>
      <c r="W29" s="16"/>
      <c r="X29" s="6"/>
      <c r="Y29" s="6"/>
      <c r="Z29" s="5"/>
      <c r="AA29" s="5" t="s">
        <v>67</v>
      </c>
      <c r="AB29" s="5"/>
      <c r="AC29" s="5"/>
      <c r="AD29" s="5"/>
      <c r="AE29" s="5"/>
      <c r="AF29" s="5"/>
      <c r="AG29" s="5"/>
      <c r="AH29" s="29"/>
    </row>
    <row r="30" spans="1:34" ht="13.5">
      <c r="A30" s="4"/>
      <c r="B30" s="13" t="s">
        <v>19</v>
      </c>
      <c r="C30" s="6">
        <v>110</v>
      </c>
      <c r="D30" s="16"/>
      <c r="E30" s="6"/>
      <c r="F30" s="6"/>
      <c r="G30" s="6"/>
      <c r="H30" s="6">
        <v>117</v>
      </c>
      <c r="I30" s="6">
        <v>110</v>
      </c>
      <c r="J30" s="6">
        <v>113</v>
      </c>
      <c r="K30" s="6">
        <v>116</v>
      </c>
      <c r="L30" s="6">
        <v>105</v>
      </c>
      <c r="M30" s="6">
        <v>107</v>
      </c>
      <c r="N30" s="6">
        <f t="shared" si="2"/>
        <v>778</v>
      </c>
      <c r="O30" s="25">
        <v>119</v>
      </c>
      <c r="P30" s="6">
        <f t="shared" si="1"/>
        <v>897</v>
      </c>
      <c r="Q30" s="6">
        <v>8</v>
      </c>
      <c r="R30" s="12" t="s">
        <v>101</v>
      </c>
      <c r="S30" s="12" t="s">
        <v>140</v>
      </c>
      <c r="T30" s="12" t="s">
        <v>159</v>
      </c>
      <c r="U30" s="10" t="s">
        <v>194</v>
      </c>
      <c r="W30" s="5"/>
      <c r="X30" s="6"/>
      <c r="Y30" s="6"/>
      <c r="Z30" s="5"/>
      <c r="AA30" s="5"/>
      <c r="AB30" s="6"/>
      <c r="AC30" s="5"/>
      <c r="AD30" s="5"/>
      <c r="AE30" s="5" t="s">
        <v>67</v>
      </c>
      <c r="AF30" s="5"/>
      <c r="AG30" s="5"/>
      <c r="AH30" s="29"/>
    </row>
    <row r="31" spans="1:34" ht="13.5">
      <c r="A31" s="4"/>
      <c r="B31" s="6" t="s">
        <v>43</v>
      </c>
      <c r="C31" s="6">
        <v>90</v>
      </c>
      <c r="D31" s="16"/>
      <c r="E31" s="6">
        <v>85</v>
      </c>
      <c r="F31" s="6"/>
      <c r="G31" s="6"/>
      <c r="H31" s="6">
        <v>94</v>
      </c>
      <c r="I31" s="6">
        <v>86</v>
      </c>
      <c r="J31" s="6">
        <v>84</v>
      </c>
      <c r="K31" s="6"/>
      <c r="L31" s="6"/>
      <c r="M31" s="6">
        <v>81</v>
      </c>
      <c r="N31" s="6">
        <f t="shared" si="2"/>
        <v>520</v>
      </c>
      <c r="O31" s="6">
        <v>83</v>
      </c>
      <c r="P31" s="6">
        <f t="shared" si="1"/>
        <v>603</v>
      </c>
      <c r="Q31" s="6">
        <v>7</v>
      </c>
      <c r="R31" s="12" t="s">
        <v>102</v>
      </c>
      <c r="S31" s="12" t="s">
        <v>141</v>
      </c>
      <c r="T31" s="12" t="s">
        <v>171</v>
      </c>
      <c r="U31" s="10" t="s">
        <v>199</v>
      </c>
      <c r="V31" s="27"/>
      <c r="X31" s="5" t="s">
        <v>66</v>
      </c>
      <c r="Y31" s="6"/>
      <c r="Z31" s="5"/>
      <c r="AA31" s="5"/>
      <c r="AC31" s="5" t="s">
        <v>67</v>
      </c>
      <c r="AD31" s="5"/>
      <c r="AE31" s="5"/>
      <c r="AF31" s="5"/>
      <c r="AG31" s="5"/>
      <c r="AH31" s="29"/>
    </row>
    <row r="32" spans="1:34" ht="13.5">
      <c r="A32" s="4"/>
      <c r="B32" s="13" t="s">
        <v>51</v>
      </c>
      <c r="C32" s="6">
        <v>107</v>
      </c>
      <c r="D32" s="16"/>
      <c r="E32" s="6"/>
      <c r="F32" s="6"/>
      <c r="G32" s="6"/>
      <c r="H32" s="6">
        <v>110</v>
      </c>
      <c r="I32" s="6">
        <v>120</v>
      </c>
      <c r="J32" s="6">
        <v>114</v>
      </c>
      <c r="K32" s="6">
        <v>113</v>
      </c>
      <c r="L32" s="6">
        <v>111</v>
      </c>
      <c r="M32" s="6">
        <v>101</v>
      </c>
      <c r="N32" s="6">
        <f t="shared" si="2"/>
        <v>776</v>
      </c>
      <c r="O32" s="6">
        <v>108</v>
      </c>
      <c r="P32" s="6">
        <f t="shared" si="1"/>
        <v>884</v>
      </c>
      <c r="Q32" s="6">
        <v>8</v>
      </c>
      <c r="R32" s="12" t="s">
        <v>200</v>
      </c>
      <c r="S32" s="12" t="s">
        <v>201</v>
      </c>
      <c r="T32" s="12" t="s">
        <v>202</v>
      </c>
      <c r="U32" s="12" t="s">
        <v>202</v>
      </c>
      <c r="V32" s="28"/>
      <c r="W32" s="5"/>
      <c r="X32" s="6"/>
      <c r="Y32" s="6"/>
      <c r="Z32" s="5"/>
      <c r="AA32" s="5"/>
      <c r="AB32" s="5"/>
      <c r="AC32" s="5"/>
      <c r="AD32" s="5"/>
      <c r="AE32" s="5"/>
      <c r="AF32" s="6"/>
      <c r="AG32" s="5"/>
      <c r="AH32" s="29" t="s">
        <v>205</v>
      </c>
    </row>
    <row r="33" spans="1:34" ht="13.5">
      <c r="A33" s="4"/>
      <c r="B33" s="15" t="s">
        <v>62</v>
      </c>
      <c r="C33" s="10"/>
      <c r="D33" s="16"/>
      <c r="E33" s="16"/>
      <c r="F33" s="6"/>
      <c r="G33" s="16"/>
      <c r="H33" s="16"/>
      <c r="I33" s="16"/>
      <c r="J33" s="16"/>
      <c r="K33" s="6">
        <v>105</v>
      </c>
      <c r="L33" s="6">
        <v>92</v>
      </c>
      <c r="M33" s="6">
        <v>97</v>
      </c>
      <c r="N33" s="26">
        <f t="shared" si="2"/>
        <v>294</v>
      </c>
      <c r="O33" s="6">
        <v>105</v>
      </c>
      <c r="P33" s="12">
        <f t="shared" si="1"/>
        <v>399</v>
      </c>
      <c r="Q33" s="6">
        <v>4</v>
      </c>
      <c r="R33" s="12" t="s">
        <v>103</v>
      </c>
      <c r="S33" s="12" t="s">
        <v>142</v>
      </c>
      <c r="T33" s="6">
        <v>22</v>
      </c>
      <c r="U33" s="12" t="s">
        <v>165</v>
      </c>
      <c r="V33" s="27"/>
      <c r="W33" s="6"/>
      <c r="X33" s="6"/>
      <c r="Y33" s="6"/>
      <c r="Z33" s="5"/>
      <c r="AA33" s="6"/>
      <c r="AB33" s="6"/>
      <c r="AC33" s="5"/>
      <c r="AD33" s="6"/>
      <c r="AE33" s="5"/>
      <c r="AF33" s="6"/>
      <c r="AG33" s="6"/>
      <c r="AH33" s="29"/>
    </row>
    <row r="34" spans="1:34" ht="13.5">
      <c r="A34" s="4"/>
      <c r="B34" s="6" t="s">
        <v>63</v>
      </c>
      <c r="C34" s="6"/>
      <c r="D34" s="16"/>
      <c r="E34" s="6"/>
      <c r="F34" s="6"/>
      <c r="G34" s="6"/>
      <c r="H34" s="6"/>
      <c r="I34" s="6">
        <v>82</v>
      </c>
      <c r="J34" s="6"/>
      <c r="K34" s="6">
        <v>94</v>
      </c>
      <c r="L34" s="6">
        <v>86</v>
      </c>
      <c r="M34" s="6">
        <v>88</v>
      </c>
      <c r="N34" s="6">
        <f t="shared" si="2"/>
        <v>350</v>
      </c>
      <c r="O34" s="6">
        <v>80</v>
      </c>
      <c r="P34" s="6">
        <f t="shared" si="1"/>
        <v>430</v>
      </c>
      <c r="Q34" s="6">
        <v>5</v>
      </c>
      <c r="R34" s="12" t="s">
        <v>104</v>
      </c>
      <c r="S34" s="12" t="s">
        <v>143</v>
      </c>
      <c r="T34" s="12" t="s">
        <v>171</v>
      </c>
      <c r="U34" s="6">
        <v>11</v>
      </c>
      <c r="V34" s="27"/>
      <c r="W34" s="16"/>
      <c r="X34" s="6"/>
      <c r="Y34" s="6"/>
      <c r="Z34" s="5"/>
      <c r="AA34" s="6"/>
      <c r="AB34" s="6"/>
      <c r="AC34" s="5"/>
      <c r="AD34" s="5"/>
      <c r="AE34" s="5"/>
      <c r="AF34" s="5"/>
      <c r="AG34" s="5" t="s">
        <v>67</v>
      </c>
      <c r="AH34" s="29"/>
    </row>
    <row r="35" spans="1:34" ht="13.5">
      <c r="A35" s="4"/>
      <c r="B35" s="6" t="s">
        <v>55</v>
      </c>
      <c r="C35" s="13">
        <v>86</v>
      </c>
      <c r="D35" s="6"/>
      <c r="E35" s="6"/>
      <c r="F35" s="6"/>
      <c r="G35" s="6"/>
      <c r="H35" s="6"/>
      <c r="I35" s="6">
        <v>92</v>
      </c>
      <c r="J35" s="6"/>
      <c r="K35" s="6"/>
      <c r="L35" s="6"/>
      <c r="M35" s="6"/>
      <c r="N35" s="6">
        <f t="shared" si="2"/>
        <v>178</v>
      </c>
      <c r="O35" s="6">
        <v>87</v>
      </c>
      <c r="P35" s="6">
        <f t="shared" si="1"/>
        <v>265</v>
      </c>
      <c r="Q35" s="6">
        <v>3</v>
      </c>
      <c r="R35" s="12" t="s">
        <v>105</v>
      </c>
      <c r="S35" s="12" t="s">
        <v>144</v>
      </c>
      <c r="T35" s="12" t="s">
        <v>161</v>
      </c>
      <c r="U35" s="12" t="s">
        <v>161</v>
      </c>
      <c r="V35" s="27"/>
      <c r="W35" s="16"/>
      <c r="X35" s="6"/>
      <c r="Y35" s="6"/>
      <c r="Z35" s="5"/>
      <c r="AA35" s="6"/>
      <c r="AB35" s="6"/>
      <c r="AC35" s="5"/>
      <c r="AD35" s="5"/>
      <c r="AE35" s="5"/>
      <c r="AF35" s="5"/>
      <c r="AG35" s="5"/>
      <c r="AH35" s="29"/>
    </row>
    <row r="36" spans="1:34" ht="13.5">
      <c r="A36" s="4"/>
      <c r="B36" s="25" t="s">
        <v>56</v>
      </c>
      <c r="C36" s="6">
        <v>83</v>
      </c>
      <c r="D36" s="16"/>
      <c r="E36" s="6">
        <v>86</v>
      </c>
      <c r="F36" s="6"/>
      <c r="G36" s="6"/>
      <c r="H36" s="6">
        <v>89</v>
      </c>
      <c r="I36" s="6">
        <v>83</v>
      </c>
      <c r="J36" s="6">
        <v>84</v>
      </c>
      <c r="K36" s="6">
        <v>86</v>
      </c>
      <c r="L36" s="6">
        <v>84</v>
      </c>
      <c r="M36" s="6">
        <v>85</v>
      </c>
      <c r="N36" s="6">
        <f t="shared" si="2"/>
        <v>680</v>
      </c>
      <c r="O36" s="6">
        <v>79</v>
      </c>
      <c r="P36" s="6">
        <f t="shared" si="1"/>
        <v>759</v>
      </c>
      <c r="Q36" s="6">
        <v>9</v>
      </c>
      <c r="R36" s="12" t="s">
        <v>106</v>
      </c>
      <c r="S36" s="12" t="s">
        <v>145</v>
      </c>
      <c r="T36" s="12" t="s">
        <v>156</v>
      </c>
      <c r="U36" s="12" t="s">
        <v>156</v>
      </c>
      <c r="V36" s="27"/>
      <c r="W36" s="6"/>
      <c r="X36" s="6"/>
      <c r="Y36" s="6"/>
      <c r="Z36" s="5"/>
      <c r="AA36" s="6"/>
      <c r="AB36" s="5"/>
      <c r="AC36" s="5"/>
      <c r="AD36" s="5"/>
      <c r="AE36" s="5"/>
      <c r="AF36" s="5"/>
      <c r="AG36" s="6"/>
      <c r="AH36" s="29" t="s">
        <v>205</v>
      </c>
    </row>
    <row r="37" spans="1:34" ht="13.5">
      <c r="A37" s="4"/>
      <c r="B37" s="13" t="s">
        <v>20</v>
      </c>
      <c r="C37" s="6">
        <v>86</v>
      </c>
      <c r="D37" s="16"/>
      <c r="E37" s="6"/>
      <c r="F37" s="6"/>
      <c r="G37" s="6"/>
      <c r="H37" s="6">
        <v>96</v>
      </c>
      <c r="I37" s="6">
        <v>92</v>
      </c>
      <c r="J37" s="6">
        <v>96</v>
      </c>
      <c r="K37" s="6">
        <v>89</v>
      </c>
      <c r="L37" s="6">
        <v>89</v>
      </c>
      <c r="M37" s="6">
        <v>88</v>
      </c>
      <c r="N37" s="6">
        <f t="shared" si="2"/>
        <v>636</v>
      </c>
      <c r="O37" s="6">
        <v>82</v>
      </c>
      <c r="P37" s="6">
        <f t="shared" si="1"/>
        <v>718</v>
      </c>
      <c r="Q37" s="6">
        <v>8</v>
      </c>
      <c r="R37" s="12" t="s">
        <v>107</v>
      </c>
      <c r="S37" s="12" t="s">
        <v>146</v>
      </c>
      <c r="T37" s="12" t="s">
        <v>172</v>
      </c>
      <c r="U37" s="12" t="s">
        <v>172</v>
      </c>
      <c r="V37" s="27"/>
      <c r="W37" s="16"/>
      <c r="X37" s="6"/>
      <c r="Y37" s="6"/>
      <c r="Z37" s="5"/>
      <c r="AA37" s="6"/>
      <c r="AB37" s="5"/>
      <c r="AC37" s="5"/>
      <c r="AD37" s="5"/>
      <c r="AE37" s="5"/>
      <c r="AF37" s="5"/>
      <c r="AG37" s="5" t="s">
        <v>66</v>
      </c>
      <c r="AH37" s="29"/>
    </row>
    <row r="38" spans="1:34" ht="13.5">
      <c r="A38" s="4"/>
      <c r="B38" s="24" t="s">
        <v>57</v>
      </c>
      <c r="C38" s="6"/>
      <c r="D38" s="6"/>
      <c r="E38" s="6">
        <v>92</v>
      </c>
      <c r="F38" s="6"/>
      <c r="G38" s="6"/>
      <c r="H38" s="6"/>
      <c r="I38" s="6"/>
      <c r="J38" s="16">
        <v>87</v>
      </c>
      <c r="K38" s="6"/>
      <c r="L38" s="6">
        <v>81</v>
      </c>
      <c r="M38" s="6"/>
      <c r="N38" s="16">
        <f t="shared" si="2"/>
        <v>260</v>
      </c>
      <c r="O38" s="6">
        <v>90</v>
      </c>
      <c r="P38" s="6">
        <f t="shared" si="1"/>
        <v>350</v>
      </c>
      <c r="Q38" s="6">
        <v>4</v>
      </c>
      <c r="R38" s="12" t="s">
        <v>108</v>
      </c>
      <c r="S38" s="12" t="s">
        <v>147</v>
      </c>
      <c r="T38" s="6">
        <v>12</v>
      </c>
      <c r="U38" s="12" t="s">
        <v>166</v>
      </c>
      <c r="V38" s="27"/>
      <c r="W38" s="6"/>
      <c r="X38" s="6"/>
      <c r="Y38" s="6"/>
      <c r="Z38" s="5"/>
      <c r="AA38" s="6"/>
      <c r="AB38" s="6"/>
      <c r="AC38" s="5"/>
      <c r="AD38" s="6"/>
      <c r="AE38" s="5"/>
      <c r="AF38" s="6"/>
      <c r="AG38" s="6"/>
      <c r="AH38" s="3"/>
    </row>
    <row r="39" spans="1:34" ht="13.5">
      <c r="A39" s="4"/>
      <c r="B39" s="13" t="s">
        <v>21</v>
      </c>
      <c r="C39" s="6">
        <v>99</v>
      </c>
      <c r="D39" s="16"/>
      <c r="E39" s="6"/>
      <c r="F39" s="6"/>
      <c r="G39" s="6"/>
      <c r="H39" s="6">
        <v>111</v>
      </c>
      <c r="I39" s="6">
        <v>106</v>
      </c>
      <c r="J39" s="6">
        <v>110</v>
      </c>
      <c r="K39" s="6"/>
      <c r="L39" s="6"/>
      <c r="M39" s="6"/>
      <c r="N39" s="6">
        <f t="shared" si="2"/>
        <v>426</v>
      </c>
      <c r="O39" s="6">
        <v>115</v>
      </c>
      <c r="P39" s="6">
        <f t="shared" si="1"/>
        <v>541</v>
      </c>
      <c r="Q39" s="6">
        <v>5</v>
      </c>
      <c r="R39" s="12" t="s">
        <v>109</v>
      </c>
      <c r="S39" s="12" t="s">
        <v>148</v>
      </c>
      <c r="T39" s="12" t="s">
        <v>157</v>
      </c>
      <c r="U39" s="6">
        <v>28</v>
      </c>
      <c r="V39" s="27"/>
      <c r="W39" s="16"/>
      <c r="X39" s="6"/>
      <c r="Y39" s="6"/>
      <c r="Z39" s="5"/>
      <c r="AA39" s="6"/>
      <c r="AB39" s="6"/>
      <c r="AC39" s="5"/>
      <c r="AD39" s="5"/>
      <c r="AE39" s="5"/>
      <c r="AF39" s="5"/>
      <c r="AG39" s="5"/>
      <c r="AH39" s="29" t="s">
        <v>205</v>
      </c>
    </row>
    <row r="40" spans="1:34" ht="13.5">
      <c r="A40" s="4"/>
      <c r="B40" s="14" t="s">
        <v>48</v>
      </c>
      <c r="C40" s="6"/>
      <c r="D40" s="16"/>
      <c r="E40" s="6">
        <v>83</v>
      </c>
      <c r="F40" s="6"/>
      <c r="G40" s="6"/>
      <c r="H40" s="6">
        <v>83</v>
      </c>
      <c r="I40" s="6">
        <v>79</v>
      </c>
      <c r="J40" s="6">
        <v>82</v>
      </c>
      <c r="K40" s="6">
        <v>82</v>
      </c>
      <c r="L40" s="6"/>
      <c r="M40" s="6">
        <v>74</v>
      </c>
      <c r="N40" s="6">
        <f t="shared" si="2"/>
        <v>483</v>
      </c>
      <c r="O40" s="6">
        <v>78</v>
      </c>
      <c r="P40" s="6">
        <f t="shared" si="1"/>
        <v>561</v>
      </c>
      <c r="Q40" s="6">
        <v>7</v>
      </c>
      <c r="R40" s="12" t="s">
        <v>110</v>
      </c>
      <c r="S40" s="12" t="s">
        <v>149</v>
      </c>
      <c r="T40" s="12" t="s">
        <v>173</v>
      </c>
      <c r="U40" s="12" t="s">
        <v>173</v>
      </c>
      <c r="V40" s="27"/>
      <c r="W40" s="16"/>
      <c r="X40" s="6"/>
      <c r="Y40" s="5"/>
      <c r="Z40" s="5"/>
      <c r="AA40" s="5"/>
      <c r="AB40" s="6"/>
      <c r="AC40" s="5"/>
      <c r="AD40" s="5"/>
      <c r="AE40" s="5"/>
      <c r="AF40" s="5" t="s">
        <v>67</v>
      </c>
      <c r="AG40" s="22"/>
      <c r="AH40" s="29"/>
    </row>
    <row r="41" spans="1:34" ht="13.5">
      <c r="A41" s="4"/>
      <c r="B41" s="13" t="s">
        <v>22</v>
      </c>
      <c r="C41" s="6"/>
      <c r="D41" s="16"/>
      <c r="E41" s="6">
        <v>98</v>
      </c>
      <c r="F41" s="6"/>
      <c r="G41" s="6"/>
      <c r="H41" s="6"/>
      <c r="I41" s="6"/>
      <c r="J41" s="6"/>
      <c r="K41" s="6"/>
      <c r="L41" s="6"/>
      <c r="M41" s="6"/>
      <c r="N41" s="6">
        <f t="shared" si="2"/>
        <v>98</v>
      </c>
      <c r="O41" s="6"/>
      <c r="P41" s="6">
        <f t="shared" si="1"/>
        <v>98</v>
      </c>
      <c r="Q41" s="6">
        <v>1</v>
      </c>
      <c r="R41" s="12" t="s">
        <v>111</v>
      </c>
      <c r="S41" s="12" t="s">
        <v>150</v>
      </c>
      <c r="T41" s="12" t="s">
        <v>174</v>
      </c>
      <c r="U41" s="12" t="s">
        <v>174</v>
      </c>
      <c r="V41" s="27"/>
      <c r="W41" s="16"/>
      <c r="X41" s="6"/>
      <c r="Y41" s="6"/>
      <c r="Z41" s="5"/>
      <c r="AA41" s="6"/>
      <c r="AB41" s="6"/>
      <c r="AC41" s="5"/>
      <c r="AD41" s="5"/>
      <c r="AE41" s="5"/>
      <c r="AF41" s="6"/>
      <c r="AG41" s="6"/>
      <c r="AH41" s="29"/>
    </row>
    <row r="42" spans="1:34" ht="13.5">
      <c r="A42" s="4"/>
      <c r="B42" s="13" t="s">
        <v>23</v>
      </c>
      <c r="C42" s="6">
        <v>117</v>
      </c>
      <c r="D42" s="16"/>
      <c r="E42" s="6">
        <v>120</v>
      </c>
      <c r="F42" s="6"/>
      <c r="G42" s="6"/>
      <c r="H42" s="6">
        <v>116</v>
      </c>
      <c r="I42" s="6">
        <v>112</v>
      </c>
      <c r="J42" s="6"/>
      <c r="K42" s="6">
        <v>116</v>
      </c>
      <c r="L42" s="6">
        <v>110</v>
      </c>
      <c r="M42" s="6">
        <v>109</v>
      </c>
      <c r="N42" s="6">
        <f t="shared" si="2"/>
        <v>800</v>
      </c>
      <c r="O42" s="6">
        <v>116</v>
      </c>
      <c r="P42" s="6">
        <f t="shared" si="1"/>
        <v>916</v>
      </c>
      <c r="Q42" s="6">
        <v>8</v>
      </c>
      <c r="R42" s="12" t="s">
        <v>112</v>
      </c>
      <c r="S42" s="12" t="s">
        <v>151</v>
      </c>
      <c r="T42" s="12" t="s">
        <v>175</v>
      </c>
      <c r="U42" s="10" t="s">
        <v>195</v>
      </c>
      <c r="V42" s="27"/>
      <c r="W42" s="16"/>
      <c r="X42" s="6"/>
      <c r="Y42" s="6"/>
      <c r="Z42" s="5"/>
      <c r="AA42" s="6"/>
      <c r="AB42" s="6"/>
      <c r="AC42" s="5"/>
      <c r="AD42" s="6"/>
      <c r="AE42" s="5" t="s">
        <v>68</v>
      </c>
      <c r="AF42" s="6"/>
      <c r="AG42" s="6"/>
      <c r="AH42" s="29"/>
    </row>
    <row r="43" spans="1:34" ht="13.5">
      <c r="A43" s="4"/>
      <c r="B43" s="13" t="s">
        <v>24</v>
      </c>
      <c r="C43" s="6">
        <v>82</v>
      </c>
      <c r="D43" s="16"/>
      <c r="E43" s="6">
        <v>87</v>
      </c>
      <c r="F43" s="6"/>
      <c r="G43" s="6"/>
      <c r="H43" s="6"/>
      <c r="I43" s="6">
        <v>86</v>
      </c>
      <c r="J43" s="6">
        <v>91</v>
      </c>
      <c r="K43" s="6">
        <v>81</v>
      </c>
      <c r="L43" s="6">
        <v>82</v>
      </c>
      <c r="M43" s="6">
        <v>79</v>
      </c>
      <c r="N43" s="6">
        <f t="shared" si="2"/>
        <v>588</v>
      </c>
      <c r="O43" s="6">
        <v>78</v>
      </c>
      <c r="P43" s="6">
        <f t="shared" si="1"/>
        <v>666</v>
      </c>
      <c r="Q43" s="6">
        <v>8</v>
      </c>
      <c r="R43" s="12" t="s">
        <v>196</v>
      </c>
      <c r="S43" s="12" t="s">
        <v>197</v>
      </c>
      <c r="T43" s="12" t="s">
        <v>156</v>
      </c>
      <c r="U43" s="6">
        <v>9</v>
      </c>
      <c r="V43" s="27"/>
      <c r="W43" s="22"/>
      <c r="X43" s="5"/>
      <c r="Y43" s="6"/>
      <c r="Z43" s="5"/>
      <c r="AA43" s="6"/>
      <c r="AB43" s="6"/>
      <c r="AC43" s="5"/>
      <c r="AD43" s="6"/>
      <c r="AE43" s="5"/>
      <c r="AF43" s="5" t="s">
        <v>68</v>
      </c>
      <c r="AG43" s="6"/>
      <c r="AH43" s="3"/>
    </row>
    <row r="44" spans="1:34" ht="13.5">
      <c r="A44" s="4"/>
      <c r="B44" s="13" t="s">
        <v>25</v>
      </c>
      <c r="C44" s="6">
        <v>105</v>
      </c>
      <c r="D44" s="16"/>
      <c r="E44" s="6"/>
      <c r="F44" s="6"/>
      <c r="G44" s="6"/>
      <c r="H44" s="6">
        <v>89</v>
      </c>
      <c r="I44" s="6">
        <v>87</v>
      </c>
      <c r="J44" s="6"/>
      <c r="K44" s="6"/>
      <c r="L44" s="6"/>
      <c r="M44" s="6">
        <v>89</v>
      </c>
      <c r="N44" s="6">
        <f t="shared" si="2"/>
        <v>370</v>
      </c>
      <c r="O44" s="6">
        <v>91</v>
      </c>
      <c r="P44" s="6">
        <f t="shared" si="1"/>
        <v>461</v>
      </c>
      <c r="Q44" s="6">
        <v>5</v>
      </c>
      <c r="R44" s="12" t="s">
        <v>113</v>
      </c>
      <c r="S44" s="12" t="s">
        <v>152</v>
      </c>
      <c r="T44" s="12" t="s">
        <v>170</v>
      </c>
      <c r="U44" s="10" t="s">
        <v>198</v>
      </c>
      <c r="V44" s="27"/>
      <c r="W44" s="5"/>
      <c r="X44" s="6"/>
      <c r="Y44" s="6"/>
      <c r="Z44" s="5"/>
      <c r="AA44" s="5"/>
      <c r="AB44" s="5" t="s">
        <v>66</v>
      </c>
      <c r="AC44" s="5"/>
      <c r="AD44" s="6"/>
      <c r="AE44" s="6"/>
      <c r="AF44" s="5"/>
      <c r="AG44" s="6"/>
      <c r="AH44" s="29"/>
    </row>
    <row r="45" spans="1:34" ht="13.5">
      <c r="A45" s="4"/>
      <c r="B45" s="14" t="s">
        <v>45</v>
      </c>
      <c r="C45" s="6"/>
      <c r="D45" s="16"/>
      <c r="E45" s="6">
        <v>104</v>
      </c>
      <c r="F45" s="6"/>
      <c r="G45" s="6"/>
      <c r="H45" s="6">
        <v>96</v>
      </c>
      <c r="I45" s="6">
        <v>100</v>
      </c>
      <c r="J45" s="6">
        <v>109</v>
      </c>
      <c r="K45" s="6">
        <v>98</v>
      </c>
      <c r="L45" s="6">
        <v>102</v>
      </c>
      <c r="M45" s="6">
        <v>97</v>
      </c>
      <c r="N45" s="6">
        <f t="shared" si="2"/>
        <v>706</v>
      </c>
      <c r="O45" s="6">
        <v>103</v>
      </c>
      <c r="P45" s="6">
        <f t="shared" si="1"/>
        <v>809</v>
      </c>
      <c r="Q45" s="6">
        <v>8</v>
      </c>
      <c r="R45" s="12" t="s">
        <v>114</v>
      </c>
      <c r="S45" s="12" t="s">
        <v>153</v>
      </c>
      <c r="T45" s="12" t="s">
        <v>176</v>
      </c>
      <c r="U45" s="6">
        <v>23</v>
      </c>
      <c r="V45" s="28"/>
      <c r="W45" s="16"/>
      <c r="X45" s="6"/>
      <c r="Y45" s="6"/>
      <c r="Z45" s="5"/>
      <c r="AA45" s="5" t="s">
        <v>66</v>
      </c>
      <c r="AB45" s="6"/>
      <c r="AC45" s="5"/>
      <c r="AD45" s="6"/>
      <c r="AE45" s="6"/>
      <c r="AF45" s="6"/>
      <c r="AG45" s="6"/>
      <c r="AH45" s="29"/>
    </row>
    <row r="46" spans="1:34" ht="13.5">
      <c r="A46" s="4"/>
      <c r="B46" s="13" t="s">
        <v>26</v>
      </c>
      <c r="C46" s="16">
        <v>80</v>
      </c>
      <c r="D46" s="16"/>
      <c r="E46" s="16">
        <v>87</v>
      </c>
      <c r="F46" s="16"/>
      <c r="G46" s="6"/>
      <c r="H46" s="16"/>
      <c r="I46" s="16">
        <v>85</v>
      </c>
      <c r="J46" s="6">
        <v>90</v>
      </c>
      <c r="K46" s="16">
        <v>88</v>
      </c>
      <c r="L46" s="16">
        <v>89</v>
      </c>
      <c r="M46" s="6">
        <v>85</v>
      </c>
      <c r="N46" s="16">
        <f t="shared" si="2"/>
        <v>604</v>
      </c>
      <c r="O46" s="6">
        <v>81</v>
      </c>
      <c r="P46" s="6">
        <f t="shared" si="1"/>
        <v>685</v>
      </c>
      <c r="Q46" s="6">
        <v>8</v>
      </c>
      <c r="R46" s="12" t="s">
        <v>115</v>
      </c>
      <c r="S46" s="6">
        <v>13.6</v>
      </c>
      <c r="T46" s="6">
        <v>10</v>
      </c>
      <c r="U46" s="6">
        <v>10</v>
      </c>
      <c r="V46" s="28"/>
      <c r="W46" s="6"/>
      <c r="X46" s="6"/>
      <c r="Y46" s="6"/>
      <c r="Z46" s="5"/>
      <c r="AA46" s="6"/>
      <c r="AB46" s="6"/>
      <c r="AC46" s="22"/>
      <c r="AD46" s="6"/>
      <c r="AE46" s="6"/>
      <c r="AF46" s="6"/>
      <c r="AG46" s="6"/>
      <c r="AH46" s="29" t="s">
        <v>205</v>
      </c>
    </row>
    <row r="47" ht="13.5">
      <c r="U47" s="8"/>
    </row>
    <row r="48" spans="1:22" ht="13.5">
      <c r="A48" s="9"/>
      <c r="U48" s="15"/>
      <c r="V48" s="17"/>
    </row>
    <row r="49" ht="13.5">
      <c r="A49" s="9"/>
    </row>
    <row r="57" spans="7:21" ht="13.5">
      <c r="G57" s="7"/>
      <c r="U57" s="11"/>
    </row>
  </sheetData>
  <sheetProtection/>
  <printOptions/>
  <pageMargins left="0.3937007874015748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松下通信工業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美奈</dc:creator>
  <cp:keywords/>
  <dc:description/>
  <cp:lastModifiedBy>owner</cp:lastModifiedBy>
  <cp:lastPrinted>2011-10-05T04:57:23Z</cp:lastPrinted>
  <dcterms:created xsi:type="dcterms:W3CDTF">2001-05-26T00:21:00Z</dcterms:created>
  <dcterms:modified xsi:type="dcterms:W3CDTF">2011-10-06T08:16:16Z</dcterms:modified>
  <cp:category/>
  <cp:version/>
  <cp:contentType/>
  <cp:contentStatus/>
</cp:coreProperties>
</file>